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5295" yWindow="30" windowWidth="20730" windowHeight="10095"/>
  </bookViews>
  <sheets>
    <sheet name="2014 Organics" sheetId="1" r:id="rId1"/>
  </sheets>
  <definedNames>
    <definedName name="_xlnm._FilterDatabase" localSheetId="0" hidden="1">'2014 Organics'!$B$6:$AC$6</definedName>
    <definedName name="_xlnm.Print_Area" localSheetId="0">'2014 Organics'!$A$1:$N$232</definedName>
    <definedName name="_xlnm.Print_Titles" localSheetId="0">'2014 Organics'!$4:$5</definedName>
  </definedNames>
  <calcPr calcId="145621" concurrentCalc="0"/>
</workbook>
</file>

<file path=xl/calcChain.xml><?xml version="1.0" encoding="utf-8"?>
<calcChain xmlns="http://schemas.openxmlformats.org/spreadsheetml/2006/main">
  <c r="D139" i="1" l="1"/>
  <c r="D59" i="1"/>
  <c r="D150" i="1"/>
  <c r="D201" i="1"/>
  <c r="D27" i="1"/>
  <c r="D241" i="1"/>
  <c r="D63" i="1"/>
  <c r="D233" i="1"/>
  <c r="D54" i="1"/>
  <c r="D20" i="1"/>
  <c r="D52" i="1"/>
  <c r="E6" i="1"/>
  <c r="F6" i="1"/>
  <c r="G6" i="1"/>
  <c r="H6" i="1"/>
  <c r="I6" i="1"/>
  <c r="L6" i="1"/>
  <c r="N6" i="1"/>
  <c r="K6" i="1"/>
  <c r="J6" i="1"/>
  <c r="D70" i="1"/>
  <c r="D156" i="1"/>
  <c r="D186" i="1"/>
  <c r="D193" i="1"/>
  <c r="D17" i="1"/>
  <c r="D206" i="1"/>
  <c r="D222" i="1"/>
  <c r="D72" i="1"/>
  <c r="D78" i="1"/>
  <c r="D132" i="1"/>
  <c r="D9" i="1"/>
  <c r="D141" i="1"/>
  <c r="D45" i="1"/>
  <c r="D64" i="1"/>
  <c r="D116" i="1"/>
  <c r="D25" i="1"/>
  <c r="D235" i="1"/>
  <c r="D51" i="1"/>
  <c r="D82" i="1"/>
  <c r="D66" i="1"/>
  <c r="D207" i="1"/>
  <c r="D191" i="1"/>
  <c r="D21" i="1"/>
  <c r="D110" i="1"/>
  <c r="D218" i="1"/>
  <c r="D228" i="1"/>
  <c r="D146" i="1"/>
  <c r="D188" i="1"/>
  <c r="D238" i="1"/>
  <c r="D84" i="1"/>
  <c r="D213" i="1"/>
  <c r="D202" i="1"/>
  <c r="D88" i="1"/>
  <c r="D162" i="1"/>
  <c r="D153" i="1"/>
  <c r="D100" i="1"/>
  <c r="D192" i="1"/>
  <c r="D79" i="1"/>
  <c r="D95" i="1"/>
  <c r="D143" i="1"/>
  <c r="D35" i="1"/>
  <c r="D102" i="1"/>
  <c r="D209" i="1"/>
  <c r="D239" i="1"/>
  <c r="D11" i="1"/>
  <c r="D138" i="1"/>
  <c r="D120" i="1"/>
  <c r="D80" i="1"/>
  <c r="D14" i="1"/>
  <c r="D215" i="1"/>
  <c r="D123" i="1"/>
  <c r="D180" i="1"/>
  <c r="D221" i="1"/>
  <c r="D29" i="1"/>
  <c r="D211" i="1"/>
  <c r="D115" i="1"/>
  <c r="D57" i="1"/>
  <c r="D155" i="1"/>
  <c r="D58" i="1"/>
  <c r="D230" i="1"/>
  <c r="D198" i="1"/>
  <c r="D122" i="1"/>
  <c r="D91" i="1"/>
  <c r="D108" i="1"/>
  <c r="D232" i="1"/>
  <c r="D65" i="1"/>
  <c r="D106" i="1"/>
  <c r="D142" i="1"/>
  <c r="D148" i="1"/>
  <c r="D160" i="1"/>
  <c r="D7" i="1"/>
  <c r="D196" i="1"/>
  <c r="D185" i="1"/>
  <c r="D125" i="1"/>
  <c r="D181" i="1"/>
  <c r="D164" i="1"/>
  <c r="D24" i="1"/>
  <c r="D183" i="1"/>
  <c r="D172" i="1"/>
  <c r="D161" i="1"/>
  <c r="D12" i="1"/>
  <c r="D208" i="1"/>
  <c r="D217" i="1"/>
  <c r="D212" i="1"/>
  <c r="D56" i="1"/>
  <c r="D40" i="1"/>
  <c r="D118" i="1"/>
  <c r="D182" i="1"/>
  <c r="D8" i="1"/>
  <c r="D71" i="1"/>
  <c r="D178" i="1"/>
  <c r="D159" i="1"/>
  <c r="D234" i="1"/>
  <c r="D121" i="1"/>
  <c r="D219" i="1"/>
  <c r="D19" i="1"/>
  <c r="D68" i="1"/>
  <c r="D30" i="1"/>
  <c r="D144" i="1"/>
  <c r="D112" i="1"/>
  <c r="D36" i="1"/>
  <c r="D135" i="1"/>
  <c r="D200" i="1"/>
  <c r="D140" i="1"/>
  <c r="D93" i="1"/>
  <c r="D69" i="1"/>
  <c r="D237" i="1"/>
  <c r="D229" i="1"/>
  <c r="D28" i="1"/>
  <c r="D104" i="1"/>
  <c r="D89" i="1"/>
  <c r="D189" i="1"/>
  <c r="D149" i="1"/>
  <c r="D227" i="1"/>
  <c r="D134" i="1"/>
  <c r="D50" i="1"/>
  <c r="D220" i="1"/>
  <c r="D43" i="1"/>
  <c r="D126" i="1"/>
  <c r="D163" i="1"/>
  <c r="D81" i="1"/>
  <c r="D101" i="1"/>
  <c r="D97" i="1"/>
  <c r="D216" i="1"/>
  <c r="D205" i="1"/>
  <c r="D107" i="1"/>
  <c r="D184" i="1"/>
  <c r="D203" i="1"/>
  <c r="D73" i="1"/>
  <c r="D174" i="1"/>
  <c r="D223" i="1"/>
  <c r="D151" i="1"/>
  <c r="D136" i="1"/>
  <c r="D60" i="1"/>
  <c r="D194" i="1"/>
  <c r="D165" i="1"/>
  <c r="D236" i="1"/>
  <c r="D204" i="1"/>
  <c r="D131" i="1"/>
  <c r="D53" i="1"/>
  <c r="D38" i="1"/>
  <c r="D48" i="1"/>
  <c r="D33" i="1"/>
  <c r="D62" i="1"/>
  <c r="D67" i="1"/>
  <c r="D113" i="1"/>
  <c r="D152" i="1"/>
  <c r="D169" i="1"/>
  <c r="D166" i="1"/>
  <c r="D145" i="1"/>
  <c r="D243" i="1"/>
  <c r="D111" i="1"/>
  <c r="D94" i="1"/>
  <c r="D32" i="1"/>
  <c r="D87" i="1"/>
  <c r="D83" i="1"/>
  <c r="D167" i="1"/>
  <c r="D224" i="1"/>
  <c r="D98" i="1"/>
  <c r="D173" i="1"/>
  <c r="D176" i="1"/>
  <c r="D154" i="1"/>
  <c r="D114" i="1"/>
  <c r="D240" i="1"/>
  <c r="D226" i="1"/>
  <c r="D195" i="1"/>
  <c r="D39" i="1"/>
  <c r="D75" i="1"/>
  <c r="D23" i="1"/>
  <c r="D179" i="1"/>
  <c r="D168" i="1"/>
  <c r="D128" i="1"/>
  <c r="D44" i="1"/>
  <c r="D117" i="1"/>
  <c r="D16" i="1"/>
  <c r="D86" i="1"/>
  <c r="D34" i="1"/>
  <c r="D103" i="1"/>
  <c r="D90" i="1"/>
  <c r="D187" i="1"/>
  <c r="D105" i="1"/>
  <c r="D41" i="1"/>
  <c r="D31" i="1"/>
  <c r="D15" i="1"/>
  <c r="D18" i="1"/>
  <c r="D42" i="1"/>
  <c r="D61" i="1"/>
  <c r="D231" i="1"/>
  <c r="D46" i="1"/>
  <c r="D76" i="1"/>
  <c r="D96" i="1"/>
  <c r="D99" i="1"/>
  <c r="D170" i="1"/>
  <c r="D124" i="1"/>
  <c r="D127" i="1"/>
  <c r="D129" i="1"/>
  <c r="D133" i="1"/>
  <c r="D175" i="1"/>
  <c r="D171" i="1"/>
  <c r="D210" i="1"/>
  <c r="D197" i="1"/>
  <c r="D199" i="1"/>
  <c r="D242" i="1"/>
  <c r="D10" i="1"/>
  <c r="D74" i="1"/>
  <c r="D157" i="1"/>
  <c r="D22" i="1"/>
  <c r="D147" i="1"/>
  <c r="D92" i="1"/>
  <c r="D225" i="1"/>
  <c r="D77" i="1"/>
  <c r="D119" i="1"/>
  <c r="D26" i="1"/>
  <c r="D109" i="1"/>
  <c r="D85" i="1"/>
  <c r="D158" i="1"/>
  <c r="D137" i="1"/>
  <c r="D55" i="1"/>
  <c r="D214" i="1"/>
  <c r="D13" i="1"/>
  <c r="D37" i="1"/>
  <c r="D130" i="1"/>
  <c r="D49" i="1"/>
  <c r="D47" i="1"/>
  <c r="D190" i="1"/>
  <c r="D177" i="1"/>
  <c r="D6" i="1"/>
</calcChain>
</file>

<file path=xl/sharedStrings.xml><?xml version="1.0" encoding="utf-8"?>
<sst xmlns="http://schemas.openxmlformats.org/spreadsheetml/2006/main" count="254" uniqueCount="249">
  <si>
    <t>Program Title</t>
  </si>
  <si>
    <t>Yard Waste</t>
  </si>
  <si>
    <t>Leaves</t>
  </si>
  <si>
    <t>Christmas Trees</t>
  </si>
  <si>
    <t>Bulky Yard Waste</t>
  </si>
  <si>
    <t>Household Organics</t>
  </si>
  <si>
    <t>HALTON, REGIONAL MUNICIPALITY OF</t>
  </si>
  <si>
    <t>DURHAM, REGIONAL MUNICIPALITY OF</t>
  </si>
  <si>
    <t>STRATFORD, CITY OF</t>
  </si>
  <si>
    <t>NORTHUMBERLAND, COUNTY OF</t>
  </si>
  <si>
    <t>BARRIE, CITY OF</t>
  </si>
  <si>
    <t>ESSEX-WINDSOR SOLID WASTE AUTHORITY</t>
  </si>
  <si>
    <t>TORONTO, CITY OF</t>
  </si>
  <si>
    <t>WELLINGTON, COUNTY OF</t>
  </si>
  <si>
    <t>NORFOLK, COUNTY OF</t>
  </si>
  <si>
    <t>GUELPH, CITY OF</t>
  </si>
  <si>
    <t>NORTH HURON, TOWNSHIP OF</t>
  </si>
  <si>
    <t>OWEN SOUND, CITY OF</t>
  </si>
  <si>
    <t>LONDON, CITY OF</t>
  </si>
  <si>
    <t>WATERLOO, REGIONAL MUNICIPALITY OF</t>
  </si>
  <si>
    <t>SAULT STE. MARIE, CITY OF</t>
  </si>
  <si>
    <t>ORILLIA, CITY OF</t>
  </si>
  <si>
    <t>ASHFIELD-COLBORNE-WAWANOSH, TOWNSHIP OF</t>
  </si>
  <si>
    <t>BROCKVILLE, CITY OF</t>
  </si>
  <si>
    <t>QUINTE WASTE SOLUTIONS</t>
  </si>
  <si>
    <t>PETERBOROUGH, COUNTY OF</t>
  </si>
  <si>
    <t>YORK, REGIONAL MUNICIPALITY OF</t>
  </si>
  <si>
    <t>ONEIDA NATION OF THE THAMES</t>
  </si>
  <si>
    <t>SARNIA, CITY OF</t>
  </si>
  <si>
    <t>THUNDER BAY, CITY OF</t>
  </si>
  <si>
    <t>HOWICK, TOWNSHIP OF</t>
  </si>
  <si>
    <t>NORTH BAY, CITY OF</t>
  </si>
  <si>
    <t>CHATSWORTH, TOWNSHIP OF</t>
  </si>
  <si>
    <t>HANOVER, TOWN OF</t>
  </si>
  <si>
    <t>DYSART ET AL, TOWNSHIP OF</t>
  </si>
  <si>
    <t>THE BLUE MOUNTAINS, TOWN OF</t>
  </si>
  <si>
    <t>THAMES CENTRE, MUNICIPALITY OF</t>
  </si>
  <si>
    <t>HAMILTON, CITY OF</t>
  </si>
  <si>
    <t>BRANTFORD, CITY OF</t>
  </si>
  <si>
    <t>GREATER SUDBURY, CITY OF</t>
  </si>
  <si>
    <t>BLUEWATER RECYCLING ASSOCIATION</t>
  </si>
  <si>
    <t>ARMOUR, TOWNSHIP OF</t>
  </si>
  <si>
    <t>BRUCE AREA SOLID WASTE RECYCLING</t>
  </si>
  <si>
    <t>WEST ELGIN, MUNICIPALITY OF</t>
  </si>
  <si>
    <t>RIDEAU LAKES, TOWNSHIP OF</t>
  </si>
  <si>
    <t>GEORGIAN BLUFFS, TOWNSHIP OF</t>
  </si>
  <si>
    <t>CORNWALL, CITY OF</t>
  </si>
  <si>
    <t>MEAFORD, MUNICIPALITY OF</t>
  </si>
  <si>
    <t>ELIZABETHTOWN-KITLEY, TOWNSHIP OF</t>
  </si>
  <si>
    <t>PARRY SOUND, TOWN OF</t>
  </si>
  <si>
    <t>CENTRAL ELGIN, MUNICIPALITY OF</t>
  </si>
  <si>
    <t>FRONT OF YONGE, TOWNSHIP OF</t>
  </si>
  <si>
    <t>WHITESTONE, MUNICIPALITY OF</t>
  </si>
  <si>
    <t>ST. THOMAS, CITY OF</t>
  </si>
  <si>
    <t>OTTAWA VALLEY WASTE RECOVERY CENTRE</t>
  </si>
  <si>
    <t>THE ARCHIPELAGO, TOWNSHIP OF</t>
  </si>
  <si>
    <t>HAWKESBURY JOINT RECYCLING</t>
  </si>
  <si>
    <t>PEEL, REGIONAL MUNICIPALITY OF</t>
  </si>
  <si>
    <t>NORTH GLENGARRY, TOWNSHIP OF</t>
  </si>
  <si>
    <t>ST. CLAIR, TOWNSHIP OF</t>
  </si>
  <si>
    <t>FRONTENAC ISLANDS, TOWNSHIP OF</t>
  </si>
  <si>
    <t>AUGUSTA, TOWNSHIP OF</t>
  </si>
  <si>
    <t>ATHENS, TOWNSHIP OF</t>
  </si>
  <si>
    <t>MERRICKVILLE-WOLFORD, VILLAGE OF</t>
  </si>
  <si>
    <t>NORTH STORMONT, TOWNSHIP OF</t>
  </si>
  <si>
    <t>PETERBOROUGH, CITY OF</t>
  </si>
  <si>
    <t>RUSSELL, TOWNSHIP OF</t>
  </si>
  <si>
    <t>SOUTH FRONTENAC, TOWNSHIP OF</t>
  </si>
  <si>
    <t>SOUTH STORMONT, TOWNSHIP OF</t>
  </si>
  <si>
    <t>NORTH DUNDAS, TOWNSHIP OF</t>
  </si>
  <si>
    <t>KINGSTON, CITY OF</t>
  </si>
  <si>
    <t>WHITEWATER REGION, TOWNSHIP OF</t>
  </si>
  <si>
    <t>STONE MILLS, TOWNSHIP OF</t>
  </si>
  <si>
    <t>SIMCOE, COUNTY OF</t>
  </si>
  <si>
    <t>SOUTHWOLD, TOWNSHIP OF</t>
  </si>
  <si>
    <t>NIAGARA, REGIONAL MUNICIPALITY OF</t>
  </si>
  <si>
    <t>BAYHAM, MUNICIPALITY OF</t>
  </si>
  <si>
    <t>CLARENCE-ROCKLAND, CITY OF</t>
  </si>
  <si>
    <t>HIGHLANDS EAST, MUNICIPALITY OF</t>
  </si>
  <si>
    <t>CARLING, TOWNSHIP OF</t>
  </si>
  <si>
    <t>THE NATION, MUNICIPALITY</t>
  </si>
  <si>
    <t>DUTTON-DUNWICH, MUNICIPALITY OF</t>
  </si>
  <si>
    <t>GREATER NAPANEE, TOWNSHIP OF</t>
  </si>
  <si>
    <t>WEST NIPISSING, MUNICIPALITY OF</t>
  </si>
  <si>
    <t>SEGUIN, TOWNSHIP OF</t>
  </si>
  <si>
    <t>MCKELLAR, TOWNSHIP OF</t>
  </si>
  <si>
    <t>KIRKLAND LAKE, TOWN OF</t>
  </si>
  <si>
    <t>NORTHERN BRUCE PENINSULA, MUNICIPALITY OF</t>
  </si>
  <si>
    <t>ELLIOT LAKE, CITY OF</t>
  </si>
  <si>
    <t>AYLMER, TOWN OF</t>
  </si>
  <si>
    <t>CHATHAM-KENT, MUNICIPALITY OF</t>
  </si>
  <si>
    <t>TIMMINS, CITY OF</t>
  </si>
  <si>
    <t>EDWARDSBURGH CARDINAL, TOWNSHIP OF</t>
  </si>
  <si>
    <t>PLYMPTON-WYOMING, TOWN OF</t>
  </si>
  <si>
    <t>OTTAWA, CITY OF</t>
  </si>
  <si>
    <t>SOUTH GLENGARRY, TOWNSHIP OF</t>
  </si>
  <si>
    <t>MALAHIDE, TOWNSHIP OF</t>
  </si>
  <si>
    <t>CARLOW MAYO, TOWNSHIP OF</t>
  </si>
  <si>
    <t>SOUTH DUNDAS, TOWNSHIP OF</t>
  </si>
  <si>
    <t>TAY VALLEY, TOWNSHIP OF</t>
  </si>
  <si>
    <t>LANARK HIGHLANDS, TOWNSHIP OF</t>
  </si>
  <si>
    <t>ADDINGTON HIGHLANDS, TOWNSHIP OF</t>
  </si>
  <si>
    <t>ADMASTON/BROMLEY, TOWNSHIP OF</t>
  </si>
  <si>
    <t>MINDEN HILLS, TOWNSHIP OF</t>
  </si>
  <si>
    <t>ARNPRIOR, TOWN OF</t>
  </si>
  <si>
    <t>GREATER MADAWASKA, TOWNSHIP OF</t>
  </si>
  <si>
    <t>BRANT, COUNTY OF</t>
  </si>
  <si>
    <t>CASEY, TOWNSHIP OF</t>
  </si>
  <si>
    <t>ENNISKILLEN, TOWNSHIP OF</t>
  </si>
  <si>
    <t>GILLIES, TOWNSHIP OF</t>
  </si>
  <si>
    <t>BONNECHERE VALLEY, TOWNSHIP OF</t>
  </si>
  <si>
    <t>HASTINGS HIGHLANDS, MUNICIPALITY OF</t>
  </si>
  <si>
    <t>HORTON, TOWNSHIP OF</t>
  </si>
  <si>
    <t>GREY HIGHLANDS, MUNICIPALITY OF</t>
  </si>
  <si>
    <t>MCNAB-BRAESIDE, TOWNSHIP OF</t>
  </si>
  <si>
    <t>SOUTHWEST MIDDLESEX, MUNICIPALITY OF</t>
  </si>
  <si>
    <t>PRINCE, TOWNSHIP OF</t>
  </si>
  <si>
    <t>RENFREW, TOWN OF</t>
  </si>
  <si>
    <t>MADAWASKA VALLEY, TOWNSHIP OF</t>
  </si>
  <si>
    <t>ALFRED &amp; PLANTAGENET, TOWNSHIP OF</t>
  </si>
  <si>
    <t>KAWARTHA LAKES, CITY OF</t>
  </si>
  <si>
    <t>SABLES-SPANISH RIVERS, TOWNSHIP OF</t>
  </si>
  <si>
    <t>KERNS, TOWNSHIP OF</t>
  </si>
  <si>
    <t>HUDSON, TOWNSHIP OF</t>
  </si>
  <si>
    <t>NEEBING, MUNICIPALITY OF</t>
  </si>
  <si>
    <t>SOUTHGATE, TOWNSHIP OF</t>
  </si>
  <si>
    <t>MATTAWA, TOWN OF</t>
  </si>
  <si>
    <t>PERRY, TOWNSHIP OF</t>
  </si>
  <si>
    <t>BALDWIN, TOWNSHIP OF</t>
  </si>
  <si>
    <t>BLIND RIVER, TOWN OF</t>
  </si>
  <si>
    <t>CENTRAL MANITOULIN, TOWNSHIP OF</t>
  </si>
  <si>
    <t>ESPANOLA, TOWN OF</t>
  </si>
  <si>
    <t>NAIRN &amp; HYMAN, TOWNSHIP OF</t>
  </si>
  <si>
    <t>NORTHEASTERN MANITOULIN &amp; ISLANDS, TOWN OF</t>
  </si>
  <si>
    <t>CENTRAL FRONTENAC, TOWNSHIP OF</t>
  </si>
  <si>
    <t>NORTH FRONTENAC, TOWNSHIP OF</t>
  </si>
  <si>
    <t>PETROLIA, TOWN OF</t>
  </si>
  <si>
    <t>SAULT NORTH WASTE MANAGEMENT COUNCIL</t>
  </si>
  <si>
    <t>ATIKOKAN, TOWNSHIP OF</t>
  </si>
  <si>
    <t>BANCROFT, TOWN OF</t>
  </si>
  <si>
    <t>BECKWITH, TOWNSHIP OF</t>
  </si>
  <si>
    <t>LAURENTIAN HILLS, TOWN OF</t>
  </si>
  <si>
    <t>DESERONTO, TOWN OF</t>
  </si>
  <si>
    <t>DRUMMOND-NORTH ELMSLEY, TOWNSHIP OF</t>
  </si>
  <si>
    <t>DRYDEN, CITY OF</t>
  </si>
  <si>
    <t>EMO, TOWNSHIP OF</t>
  </si>
  <si>
    <t>FARADAY, TOWNSHIP OF</t>
  </si>
  <si>
    <t>FORT FRANCES, TOWN OF</t>
  </si>
  <si>
    <t>HALDIMAND, COUNTY OF</t>
  </si>
  <si>
    <t>KEARNEY, TOWN OF</t>
  </si>
  <si>
    <t>KENORA, CITY OF</t>
  </si>
  <si>
    <t>MACHAR, TOWNSHIP OF</t>
  </si>
  <si>
    <t>MAGNETAWAN, MUNICIPALITY OF</t>
  </si>
  <si>
    <t>MCMURRICH/MONTEITH, TOWNSHIP OF</t>
  </si>
  <si>
    <t>MISSISSIPPI MILLS, TOWN OF</t>
  </si>
  <si>
    <t>MONTAGUE, TOWNSHIP OF</t>
  </si>
  <si>
    <t>OXFORD, RESTRUCTURED COUNTY OF</t>
  </si>
  <si>
    <t>PERTH, TOWN OF</t>
  </si>
  <si>
    <t>TRI-NEIGHBOURS</t>
  </si>
  <si>
    <t>PAPINEAU-CAMERON, TOWNSHIP OF</t>
  </si>
  <si>
    <t>POWASSAN, MUNICIPALITY OF</t>
  </si>
  <si>
    <t>RAINY RIVER, TOWN OF</t>
  </si>
  <si>
    <t>RED LAKE, MUNICIPALITY OF</t>
  </si>
  <si>
    <t>SPANISH, TOWN OF</t>
  </si>
  <si>
    <t>SIOUX NARROWS NESTOR FALLS, TOWNSHIP OF</t>
  </si>
  <si>
    <t>SMITHS FALLS, TOWN OF</t>
  </si>
  <si>
    <t>ST. CHARLES, MUNICIPALITY OF</t>
  </si>
  <si>
    <t>ST. JOSEPH, TOWNSHIP OF</t>
  </si>
  <si>
    <t>STRONG, TOWNSHIP OF</t>
  </si>
  <si>
    <t>SUNDRIDGE, VILLAGE OF</t>
  </si>
  <si>
    <t>TARBUTT &amp; TARBUTT ADDITIONAL, TOWNSHIP OF</t>
  </si>
  <si>
    <t>TUDOR &amp; CASHEL, TOWNSHIP OF</t>
  </si>
  <si>
    <t>WOLLASTON, TOWNSHIP OF</t>
  </si>
  <si>
    <t>CHISHOLM, TOWNSHIP OF</t>
  </si>
  <si>
    <t>DEEP RIVER, TOWN OF</t>
  </si>
  <si>
    <t>EAST FERRIS, TOWNSHIP OF</t>
  </si>
  <si>
    <t>RAINY RIVER FIRST NATIONS</t>
  </si>
  <si>
    <t>CALLANDER, MUNICIPALITY OF</t>
  </si>
  <si>
    <t>LOYALIST, TOWNSHIP OF</t>
  </si>
  <si>
    <t>ALGONQUINS OF PIKWAKANAGAN</t>
  </si>
  <si>
    <t>CHIPPEWAS OF GEORGINA ISLAND</t>
  </si>
  <si>
    <t>WIKWEMIKONG UNCEDED INDIAN RESERVE</t>
  </si>
  <si>
    <t>SIX NATIONS</t>
  </si>
  <si>
    <t>Program Code</t>
  </si>
  <si>
    <t>DUFFERIN,  COUNTY OF</t>
  </si>
  <si>
    <t>JAMES,  TOWNSHIP OF</t>
  </si>
  <si>
    <t>LATCHFORD,  TOWN OF</t>
  </si>
  <si>
    <t>ATIKAMEKSHENG ANISHNAWBEK FIRST NATION</t>
  </si>
  <si>
    <t>COCHRANE, TOWNSHIP OF</t>
  </si>
  <si>
    <t>MUSKOKA, DISTRICT MUNICIPALITY OF</t>
  </si>
  <si>
    <t>ALGONQUIN HIGHLANDS,TOWNSHIP OF</t>
  </si>
  <si>
    <t>LEEDS &amp; THE THOUSAND ISLANDS, TOWNSHIP OF</t>
  </si>
  <si>
    <t>PRESCOTT,TOWN OF</t>
  </si>
  <si>
    <t>NORTH GRENVILLE, MUNICIPALITY OF</t>
  </si>
  <si>
    <t>COCHRANE TEMISKAMING WMB</t>
  </si>
  <si>
    <t>MCDOUGALL, MUNICIPALITY OF</t>
  </si>
  <si>
    <t>WEST GREY, MUNICIPALITY OF</t>
  </si>
  <si>
    <t>CALVIN, MUNICIPALITY OF</t>
  </si>
  <si>
    <t>TEMISKAMING SHORES, CITY OF</t>
  </si>
  <si>
    <t>CHIPPEWAS OF KETTLE &amp; STONY POINT FNS</t>
  </si>
  <si>
    <t>ARMSTRONG, TOWNSHIP OF</t>
  </si>
  <si>
    <t>ASSIGINACK, TOWNSHIP OF</t>
  </si>
  <si>
    <t>BILLINGS, TOWNSHIP OF</t>
  </si>
  <si>
    <t>MISSISSAUGAS OF THE NEW CREDIT FN</t>
  </si>
  <si>
    <t>CASSELMAN, VILLAGE OF</t>
  </si>
  <si>
    <t>COBALT, TOWN OF</t>
  </si>
  <si>
    <t xml:space="preserve">COLEMAN. TOWN OF </t>
  </si>
  <si>
    <t>CONMEE, TOWNSHIP OF</t>
  </si>
  <si>
    <t>FRENCH RIVER, MUNICIPALITY OF</t>
  </si>
  <si>
    <t>HARLEY, TOWNSHIP OF</t>
  </si>
  <si>
    <t>HEAD, CLARA &amp; MARIA, TOWNSHIPS OF</t>
  </si>
  <si>
    <t>HILLIARD, TOWNSHIP OF</t>
  </si>
  <si>
    <t>HILTON BEACH, VILLAGE OF</t>
  </si>
  <si>
    <t>HURON SHORES, MUNICIPALITY OF</t>
  </si>
  <si>
    <t>KILLARNEY, MUNICIPALITY OF</t>
  </si>
  <si>
    <t>LAIRD, TOWNSHIP OF</t>
  </si>
  <si>
    <t>LARDER LAKE, TOWNSHIP OF</t>
  </si>
  <si>
    <t>MARATHON, TOWN OF</t>
  </si>
  <si>
    <t>MATACHEWAN, TOWNSHIP OF</t>
  </si>
  <si>
    <t>MCGARRY, TOWNSHIP OF</t>
  </si>
  <si>
    <t>NEWBURY, VILLAGE OF</t>
  </si>
  <si>
    <t>NIPISSING, TOWNSHIP OF</t>
  </si>
  <si>
    <t>OLIVER PAIPOONGE, MUNICIPALITY OF</t>
  </si>
  <si>
    <t>SHUNIAH, MUNICIPALITY OF</t>
  </si>
  <si>
    <t>SIOUX LOOKOUT, TOWN OF</t>
  </si>
  <si>
    <t>TERRACE BAY, TOWNSHIP OF</t>
  </si>
  <si>
    <t>BONFIELD, TOWNSHIP OF</t>
  </si>
  <si>
    <t>MOHAWKS OF THE BAY OF QUINTE</t>
  </si>
  <si>
    <t>SERPENT RIVER FNS</t>
  </si>
  <si>
    <t>SAGAMOK ANISHNAWBEK FN</t>
  </si>
  <si>
    <t>CHIPPEWAS OF RAMA FN</t>
  </si>
  <si>
    <t>WALPOLE ISLAND FN</t>
  </si>
  <si>
    <t>CURVE LAKE FN</t>
  </si>
  <si>
    <t>BATCHEWANA FNS OJIBWAYS</t>
  </si>
  <si>
    <t>NIPISSING FIRST NATION</t>
  </si>
  <si>
    <t>2014 Organics Tonnes Collected (Residential)</t>
  </si>
  <si>
    <t xml:space="preserve">TOTALS </t>
  </si>
  <si>
    <t>Curbside Collection (Tonnes)</t>
  </si>
  <si>
    <t>Depot Collection (Tonnes)</t>
  </si>
  <si>
    <t>Total Organics Collected (Tonnes)</t>
  </si>
  <si>
    <t>AKWESASNE, MOHAWK COUNCIL OF</t>
  </si>
  <si>
    <t>ALDERVILLE FIRST NATION</t>
  </si>
  <si>
    <t>BRUDENELL, LYNDOCH &amp; RAGLAN, TOWNSHIP OF</t>
  </si>
  <si>
    <t xml:space="preserve"> CARLETON PLACE, TOWN OF</t>
  </si>
  <si>
    <t>KILLALOE, HAGARTY &amp; RICHARDS, TOWNSHIP OF</t>
  </si>
  <si>
    <t>MACDONALD, MEREDITH &amp; ABERDEEN ADDITIONAL, TOWNSHIP OF</t>
  </si>
  <si>
    <t>MINAKI RECYCLING CORPORATION</t>
  </si>
  <si>
    <t>O'CONNOR, TOWNSHIP OF</t>
  </si>
  <si>
    <t>WAHNAPITAE FIRST NATION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</si>
</sst>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0.0%"/>
    <numFmt numFmtId="165" formatCode="_-* #,##0_-;\-* #,##0_-;_-* &quot;-&quot;??_-;_-@_-"/>
  </numFmts>
  <fonts count="18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Arial"/>
      <family val="2"/>
    </font>
    <font>
      <b/>
      <u/>
      <sz val="14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  <fill>
      <patternFill patternType="solid">
        <fgColor theme="0"/>
        <bgColor rgb="FF000000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0" fontId="4" fillId="0" borderId="0"/>
    <xf numFmtId="0" fontId="3" fillId="0" borderId="0"/>
    <xf numFmtId="0" fontId="5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</cellStyleXfs>
  <cellXfs count="53">
    <xf numFmtId="0" fontId="0" fillId="0" borderId="0" xfId="0"/>
    <xf numFmtId="0" fontId="12" fillId="0" borderId="0" xfId="0" applyFont="1" applyAlignment="1">
      <alignment wrapText="1"/>
    </xf>
    <xf numFmtId="3" fontId="12" fillId="0" borderId="0" xfId="0" applyNumberFormat="1" applyFont="1"/>
    <xf numFmtId="164" fontId="12" fillId="0" borderId="0" xfId="5" applyNumberFormat="1" applyFont="1"/>
    <xf numFmtId="165" fontId="12" fillId="0" borderId="0" xfId="4" applyNumberFormat="1" applyFont="1"/>
    <xf numFmtId="0" fontId="12" fillId="0" borderId="0" xfId="0" applyFont="1"/>
    <xf numFmtId="0" fontId="12" fillId="0" borderId="0" xfId="0" applyFont="1" applyAlignment="1">
      <alignment vertical="center"/>
    </xf>
    <xf numFmtId="49" fontId="12" fillId="0" borderId="0" xfId="0" applyNumberFormat="1" applyFont="1" applyAlignment="1">
      <alignment vertical="center" wrapText="1"/>
    </xf>
    <xf numFmtId="4" fontId="12" fillId="0" borderId="0" xfId="0" applyNumberFormat="1" applyFont="1"/>
    <xf numFmtId="0" fontId="13" fillId="0" borderId="0" xfId="0" applyFont="1"/>
    <xf numFmtId="0" fontId="12" fillId="0" borderId="0" xfId="0" applyFont="1" applyBorder="1" applyAlignment="1">
      <alignment wrapText="1"/>
    </xf>
    <xf numFmtId="3" fontId="12" fillId="0" borderId="0" xfId="0" applyNumberFormat="1" applyFont="1" applyBorder="1"/>
    <xf numFmtId="3" fontId="14" fillId="0" borderId="0" xfId="0" applyNumberFormat="1" applyFont="1" applyFill="1" applyBorder="1" applyAlignment="1">
      <alignment horizontal="right" wrapText="1"/>
    </xf>
    <xf numFmtId="0" fontId="12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43" fontId="12" fillId="0" borderId="2" xfId="4" applyNumberFormat="1" applyFont="1" applyFill="1" applyBorder="1"/>
    <xf numFmtId="165" fontId="11" fillId="0" borderId="2" xfId="4" applyNumberFormat="1" applyFont="1" applyFill="1" applyBorder="1" applyAlignment="1" applyProtection="1">
      <alignment horizontal="right" vertical="center" wrapText="1"/>
    </xf>
    <xf numFmtId="0" fontId="12" fillId="4" borderId="0" xfId="0" applyFont="1" applyFill="1"/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right" vertical="center" wrapText="1"/>
    </xf>
    <xf numFmtId="165" fontId="9" fillId="0" borderId="2" xfId="4" applyNumberFormat="1" applyFont="1" applyBorder="1" applyAlignment="1">
      <alignment horizontal="center" vertical="center"/>
    </xf>
    <xf numFmtId="3" fontId="9" fillId="0" borderId="6" xfId="0" applyNumberFormat="1" applyFont="1" applyBorder="1" applyAlignment="1">
      <alignment horizontal="center" vertical="center" wrapText="1"/>
    </xf>
    <xf numFmtId="0" fontId="8" fillId="2" borderId="5" xfId="2" applyFont="1" applyFill="1" applyBorder="1" applyAlignment="1">
      <alignment vertical="center"/>
    </xf>
    <xf numFmtId="165" fontId="1" fillId="3" borderId="5" xfId="4" applyNumberFormat="1" applyFont="1" applyFill="1" applyBorder="1" applyAlignment="1" applyProtection="1">
      <alignment wrapText="1"/>
    </xf>
    <xf numFmtId="165" fontId="11" fillId="0" borderId="6" xfId="4" applyNumberFormat="1" applyFont="1" applyFill="1" applyBorder="1" applyAlignment="1" applyProtection="1">
      <alignment horizontal="right" vertical="center" wrapText="1"/>
    </xf>
    <xf numFmtId="165" fontId="1" fillId="4" borderId="5" xfId="4" applyNumberFormat="1" applyFont="1" applyFill="1" applyBorder="1" applyAlignment="1"/>
    <xf numFmtId="165" fontId="9" fillId="0" borderId="2" xfId="0" applyNumberFormat="1" applyFont="1" applyBorder="1" applyAlignment="1">
      <alignment horizontal="right" vertical="center" wrapText="1"/>
    </xf>
    <xf numFmtId="165" fontId="9" fillId="0" borderId="6" xfId="4" applyNumberFormat="1" applyFont="1" applyBorder="1" applyAlignment="1">
      <alignment horizontal="center" vertical="center"/>
    </xf>
    <xf numFmtId="0" fontId="12" fillId="0" borderId="10" xfId="0" applyFont="1" applyBorder="1" applyAlignment="1">
      <alignment vertical="center"/>
    </xf>
    <xf numFmtId="0" fontId="12" fillId="0" borderId="11" xfId="0" applyFont="1" applyBorder="1" applyAlignment="1">
      <alignment wrapText="1"/>
    </xf>
    <xf numFmtId="3" fontId="12" fillId="0" borderId="11" xfId="0" applyNumberFormat="1" applyFont="1" applyBorder="1"/>
    <xf numFmtId="3" fontId="12" fillId="0" borderId="12" xfId="0" applyNumberFormat="1" applyFont="1" applyBorder="1"/>
    <xf numFmtId="3" fontId="12" fillId="0" borderId="2" xfId="0" applyNumberFormat="1" applyFont="1" applyBorder="1"/>
    <xf numFmtId="0" fontId="10" fillId="0" borderId="5" xfId="0" applyFont="1" applyBorder="1" applyAlignment="1">
      <alignment vertical="center"/>
    </xf>
    <xf numFmtId="165" fontId="1" fillId="3" borderId="9" xfId="4" applyNumberFormat="1" applyFont="1" applyFill="1" applyBorder="1" applyAlignment="1" applyProtection="1">
      <alignment wrapText="1"/>
    </xf>
    <xf numFmtId="165" fontId="11" fillId="0" borderId="0" xfId="4" applyNumberFormat="1" applyFont="1" applyFill="1" applyBorder="1" applyAlignment="1" applyProtection="1">
      <alignment horizontal="right" vertical="center" wrapText="1"/>
    </xf>
    <xf numFmtId="165" fontId="15" fillId="0" borderId="2" xfId="4" applyNumberFormat="1" applyFont="1" applyBorder="1"/>
    <xf numFmtId="165" fontId="0" fillId="0" borderId="2" xfId="4" applyNumberFormat="1" applyFont="1" applyBorder="1" applyAlignment="1"/>
    <xf numFmtId="0" fontId="16" fillId="4" borderId="2" xfId="3" applyFont="1" applyFill="1" applyBorder="1" applyAlignment="1" applyProtection="1">
      <alignment vertical="center" wrapText="1"/>
    </xf>
    <xf numFmtId="165" fontId="17" fillId="3" borderId="5" xfId="4" applyNumberFormat="1" applyFont="1" applyFill="1" applyBorder="1" applyAlignment="1" applyProtection="1">
      <alignment wrapText="1"/>
    </xf>
    <xf numFmtId="165" fontId="13" fillId="0" borderId="2" xfId="0" applyNumberFormat="1" applyFont="1" applyBorder="1" applyAlignment="1">
      <alignment horizontal="right" vertical="center" wrapText="1"/>
    </xf>
    <xf numFmtId="165" fontId="16" fillId="3" borderId="2" xfId="4" applyNumberFormat="1" applyFont="1" applyFill="1" applyBorder="1" applyAlignment="1" applyProtection="1">
      <alignment horizontal="right" vertical="center" wrapText="1"/>
    </xf>
    <xf numFmtId="165" fontId="12" fillId="0" borderId="2" xfId="4" applyNumberFormat="1" applyFont="1" applyBorder="1" applyAlignment="1"/>
    <xf numFmtId="165" fontId="16" fillId="3" borderId="6" xfId="4" applyNumberFormat="1" applyFont="1" applyFill="1" applyBorder="1" applyAlignment="1" applyProtection="1">
      <alignment horizontal="right" vertical="center" wrapText="1"/>
    </xf>
    <xf numFmtId="0" fontId="8" fillId="2" borderId="7" xfId="2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/>
    </xf>
    <xf numFmtId="3" fontId="9" fillId="0" borderId="4" xfId="0" applyNumberFormat="1" applyFont="1" applyBorder="1" applyAlignment="1">
      <alignment horizontal="center" vertical="center"/>
    </xf>
    <xf numFmtId="49" fontId="9" fillId="0" borderId="3" xfId="0" applyNumberFormat="1" applyFont="1" applyBorder="1" applyAlignment="1">
      <alignment horizontal="center" vertical="center" wrapText="1"/>
    </xf>
    <xf numFmtId="49" fontId="9" fillId="0" borderId="2" xfId="0" applyNumberFormat="1" applyFont="1" applyBorder="1" applyAlignment="1">
      <alignment horizontal="center" vertical="center" wrapText="1"/>
    </xf>
    <xf numFmtId="3" fontId="9" fillId="0" borderId="3" xfId="0" applyNumberFormat="1" applyFont="1" applyBorder="1" applyAlignment="1">
      <alignment horizontal="center" vertical="center" wrapText="1"/>
    </xf>
    <xf numFmtId="3" fontId="10" fillId="0" borderId="2" xfId="0" applyNumberFormat="1" applyFont="1" applyBorder="1" applyAlignment="1">
      <alignment horizontal="center" vertical="center" wrapText="1"/>
    </xf>
  </cellXfs>
  <cellStyles count="6">
    <cellStyle name="Comma" xfId="4" builtinId="3"/>
    <cellStyle name="Normal" xfId="0" builtinId="0"/>
    <cellStyle name="Normal 2" xfId="1"/>
    <cellStyle name="Normal 3" xfId="3"/>
    <cellStyle name="Normal_Sheet1" xfId="2"/>
    <cellStyle name="Percent" xfId="5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2</xdr:col>
      <xdr:colOff>1488111</xdr:colOff>
      <xdr:row>0</xdr:row>
      <xdr:rowOff>666750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8600" y="0"/>
          <a:ext cx="2269161" cy="6667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7"/>
    <pageSetUpPr fitToPage="1"/>
  </sheetPr>
  <dimension ref="B1:AC889"/>
  <sheetViews>
    <sheetView tabSelected="1" zoomScaleNormal="100" workbookViewId="0">
      <pane xSplit="3" ySplit="5" topLeftCell="D6" activePane="bottomRight" state="frozen"/>
      <selection pane="topRight" activeCell="D1" sqref="D1"/>
      <selection pane="bottomLeft" activeCell="A6" sqref="A6"/>
      <selection pane="bottomRight" activeCell="D6" sqref="D6"/>
    </sheetView>
  </sheetViews>
  <sheetFormatPr defaultColWidth="9.140625" defaultRowHeight="12.75" x14ac:dyDescent="0.2"/>
  <cols>
    <col min="1" max="1" width="1.42578125" style="5" customWidth="1"/>
    <col min="2" max="2" width="11.7109375" style="15" customWidth="1"/>
    <col min="3" max="3" width="49.28515625" style="1" customWidth="1"/>
    <col min="4" max="4" width="12.140625" style="2" customWidth="1"/>
    <col min="5" max="5" width="9.5703125" style="2" customWidth="1"/>
    <col min="6" max="6" width="10.28515625" style="2" customWidth="1"/>
    <col min="7" max="7" width="10.140625" style="2" customWidth="1"/>
    <col min="8" max="8" width="11.28515625" style="2" customWidth="1"/>
    <col min="9" max="9" width="11.7109375" style="2" customWidth="1"/>
    <col min="10" max="10" width="10.7109375" style="2" customWidth="1"/>
    <col min="11" max="12" width="9.5703125" style="2" customWidth="1"/>
    <col min="13" max="13" width="11.140625" style="2" customWidth="1"/>
    <col min="14" max="14" width="10.42578125" style="2" customWidth="1"/>
    <col min="15" max="15" width="15.85546875" style="5" customWidth="1"/>
    <col min="16" max="17" width="0" style="5" hidden="1" customWidth="1"/>
    <col min="18" max="18" width="15.140625" style="5" hidden="1" customWidth="1"/>
    <col min="19" max="28" width="0" style="5" hidden="1" customWidth="1"/>
    <col min="29" max="16384" width="9.140625" style="5"/>
  </cols>
  <sheetData>
    <row r="1" spans="2:29" ht="65.25" customHeight="1" x14ac:dyDescent="0.2">
      <c r="B1" s="13"/>
      <c r="E1" s="3"/>
      <c r="J1" s="4"/>
      <c r="N1" s="4"/>
    </row>
    <row r="2" spans="2:29" ht="18.75" x14ac:dyDescent="0.2">
      <c r="B2" s="14" t="s">
        <v>235</v>
      </c>
      <c r="E2" s="3"/>
      <c r="J2" s="4"/>
      <c r="N2" s="4"/>
    </row>
    <row r="3" spans="2:29" ht="13.5" thickBot="1" x14ac:dyDescent="0.25">
      <c r="B3" s="13"/>
      <c r="E3" s="3"/>
      <c r="J3" s="4"/>
      <c r="N3" s="4"/>
    </row>
    <row r="4" spans="2:29" s="6" customFormat="1" ht="20.25" customHeight="1" x14ac:dyDescent="0.2">
      <c r="B4" s="45" t="s">
        <v>183</v>
      </c>
      <c r="C4" s="49" t="s">
        <v>0</v>
      </c>
      <c r="D4" s="51" t="s">
        <v>239</v>
      </c>
      <c r="E4" s="47" t="s">
        <v>237</v>
      </c>
      <c r="F4" s="47"/>
      <c r="G4" s="47"/>
      <c r="H4" s="47"/>
      <c r="I4" s="47"/>
      <c r="J4" s="47" t="s">
        <v>238</v>
      </c>
      <c r="K4" s="47"/>
      <c r="L4" s="47"/>
      <c r="M4" s="47"/>
      <c r="N4" s="48"/>
      <c r="O4" s="5"/>
      <c r="P4" s="5"/>
      <c r="Q4" s="5"/>
      <c r="R4" s="5"/>
      <c r="S4" s="5"/>
      <c r="T4" s="5"/>
      <c r="U4" s="5"/>
      <c r="V4" s="5"/>
      <c r="W4" s="5"/>
    </row>
    <row r="5" spans="2:29" s="7" customFormat="1" ht="42" customHeight="1" x14ac:dyDescent="0.2">
      <c r="B5" s="46"/>
      <c r="C5" s="50"/>
      <c r="D5" s="52"/>
      <c r="E5" s="19" t="s">
        <v>1</v>
      </c>
      <c r="F5" s="19" t="s">
        <v>2</v>
      </c>
      <c r="G5" s="19" t="s">
        <v>3</v>
      </c>
      <c r="H5" s="19" t="s">
        <v>4</v>
      </c>
      <c r="I5" s="19" t="s">
        <v>5</v>
      </c>
      <c r="J5" s="19" t="s">
        <v>1</v>
      </c>
      <c r="K5" s="19" t="s">
        <v>2</v>
      </c>
      <c r="L5" s="19" t="s">
        <v>3</v>
      </c>
      <c r="M5" s="19" t="s">
        <v>4</v>
      </c>
      <c r="N5" s="22" t="s">
        <v>5</v>
      </c>
      <c r="O5" s="5"/>
      <c r="P5" s="5"/>
      <c r="Q5" s="5"/>
      <c r="R5" s="5"/>
      <c r="S5" s="5"/>
      <c r="T5" s="5"/>
      <c r="U5" s="5"/>
      <c r="V5" s="5"/>
      <c r="W5" s="5"/>
      <c r="Y5" s="5"/>
      <c r="Z5" s="5"/>
      <c r="AA5" s="5"/>
      <c r="AB5" s="5"/>
    </row>
    <row r="6" spans="2:29" s="9" customFormat="1" ht="15" x14ac:dyDescent="0.2">
      <c r="B6" s="23"/>
      <c r="C6" s="20" t="s">
        <v>236</v>
      </c>
      <c r="D6" s="27">
        <f t="shared" ref="D6" si="0">SUM(E6:N6)</f>
        <v>1046588.2400000001</v>
      </c>
      <c r="E6" s="21">
        <f t="shared" ref="E6:N6" si="1">SUM(E7:E243)</f>
        <v>371100.41000000009</v>
      </c>
      <c r="F6" s="21">
        <f t="shared" si="1"/>
        <v>41766.850000000006</v>
      </c>
      <c r="G6" s="21">
        <f t="shared" si="1"/>
        <v>4109.29</v>
      </c>
      <c r="H6" s="21">
        <f t="shared" si="1"/>
        <v>945.24</v>
      </c>
      <c r="I6" s="21">
        <f t="shared" si="1"/>
        <v>478725.10000000003</v>
      </c>
      <c r="J6" s="21">
        <f t="shared" si="1"/>
        <v>110372.90000000004</v>
      </c>
      <c r="K6" s="21">
        <f t="shared" si="1"/>
        <v>16156.35</v>
      </c>
      <c r="L6" s="21">
        <f t="shared" si="1"/>
        <v>354.88</v>
      </c>
      <c r="M6" s="37">
        <v>22529</v>
      </c>
      <c r="N6" s="28">
        <f t="shared" si="1"/>
        <v>528.22</v>
      </c>
      <c r="O6" s="5"/>
      <c r="P6" s="8"/>
      <c r="Q6" s="5"/>
      <c r="R6" s="5"/>
      <c r="S6" s="5"/>
      <c r="T6" s="5"/>
      <c r="U6" s="5"/>
      <c r="V6" s="5"/>
      <c r="W6" s="5"/>
      <c r="X6" s="5"/>
      <c r="Z6" s="5"/>
      <c r="AA6" s="5"/>
      <c r="AB6" s="5"/>
      <c r="AC6" s="5"/>
    </row>
    <row r="7" spans="2:29" ht="13.5" customHeight="1" x14ac:dyDescent="0.25">
      <c r="B7" s="24">
        <v>521</v>
      </c>
      <c r="C7" s="16" t="s">
        <v>101</v>
      </c>
      <c r="D7" s="27">
        <f t="shared" ref="D7:D70" si="2">SUM(E7:N7)</f>
        <v>0</v>
      </c>
      <c r="E7" s="17">
        <v>0</v>
      </c>
      <c r="F7" s="17">
        <v>0</v>
      </c>
      <c r="G7" s="17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38">
        <v>0</v>
      </c>
      <c r="N7" s="25">
        <v>0</v>
      </c>
    </row>
    <row r="8" spans="2:29" ht="13.5" customHeight="1" x14ac:dyDescent="0.25">
      <c r="B8" s="24">
        <v>522</v>
      </c>
      <c r="C8" s="16" t="s">
        <v>102</v>
      </c>
      <c r="D8" s="27">
        <f t="shared" si="2"/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38">
        <v>0</v>
      </c>
      <c r="N8" s="25">
        <v>0</v>
      </c>
    </row>
    <row r="9" spans="2:29" ht="13.5" customHeight="1" x14ac:dyDescent="0.25">
      <c r="B9" s="24">
        <v>693</v>
      </c>
      <c r="C9" s="16" t="s">
        <v>240</v>
      </c>
      <c r="D9" s="27">
        <f t="shared" si="2"/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7">
        <v>0</v>
      </c>
      <c r="K9" s="17">
        <v>0</v>
      </c>
      <c r="L9" s="17">
        <v>0</v>
      </c>
      <c r="M9" s="38">
        <v>0</v>
      </c>
      <c r="N9" s="25">
        <v>0</v>
      </c>
    </row>
    <row r="10" spans="2:29" ht="13.5" customHeight="1" x14ac:dyDescent="0.25">
      <c r="B10" s="26">
        <v>977</v>
      </c>
      <c r="C10" s="16" t="s">
        <v>241</v>
      </c>
      <c r="D10" s="27">
        <f t="shared" si="2"/>
        <v>0</v>
      </c>
      <c r="E10" s="17">
        <v>0</v>
      </c>
      <c r="F10" s="17">
        <v>0</v>
      </c>
      <c r="G10" s="17">
        <v>0</v>
      </c>
      <c r="H10" s="17">
        <v>0</v>
      </c>
      <c r="I10" s="17">
        <v>0</v>
      </c>
      <c r="J10" s="17">
        <v>0</v>
      </c>
      <c r="K10" s="17">
        <v>0</v>
      </c>
      <c r="L10" s="17">
        <v>0</v>
      </c>
      <c r="M10" s="38">
        <v>0</v>
      </c>
      <c r="N10" s="25">
        <v>0</v>
      </c>
    </row>
    <row r="11" spans="2:29" ht="13.5" customHeight="1" x14ac:dyDescent="0.25">
      <c r="B11" s="24">
        <v>600</v>
      </c>
      <c r="C11" s="16" t="s">
        <v>119</v>
      </c>
      <c r="D11" s="27">
        <f t="shared" si="2"/>
        <v>768.85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643</v>
      </c>
      <c r="K11" s="17">
        <v>116.6</v>
      </c>
      <c r="L11" s="17">
        <v>9.25</v>
      </c>
      <c r="M11" s="38">
        <v>0</v>
      </c>
      <c r="N11" s="25">
        <v>0</v>
      </c>
    </row>
    <row r="12" spans="2:29" ht="13.5" customHeight="1" x14ac:dyDescent="0.25">
      <c r="B12" s="24">
        <v>173</v>
      </c>
      <c r="C12" s="16" t="s">
        <v>190</v>
      </c>
      <c r="D12" s="27">
        <f t="shared" si="2"/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38">
        <v>0</v>
      </c>
      <c r="N12" s="25">
        <v>0</v>
      </c>
    </row>
    <row r="13" spans="2:29" ht="13.5" customHeight="1" x14ac:dyDescent="0.25">
      <c r="B13" s="26">
        <v>975</v>
      </c>
      <c r="C13" s="16" t="s">
        <v>179</v>
      </c>
      <c r="D13" s="27">
        <f t="shared" si="2"/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7">
        <v>0</v>
      </c>
      <c r="K13" s="17">
        <v>0</v>
      </c>
      <c r="L13" s="17">
        <v>0</v>
      </c>
      <c r="M13" s="38">
        <v>0</v>
      </c>
      <c r="N13" s="25">
        <v>0</v>
      </c>
    </row>
    <row r="14" spans="2:29" ht="13.5" customHeight="1" x14ac:dyDescent="0.25">
      <c r="B14" s="24">
        <v>188</v>
      </c>
      <c r="C14" s="16" t="s">
        <v>41</v>
      </c>
      <c r="D14" s="27">
        <f t="shared" si="2"/>
        <v>0</v>
      </c>
      <c r="E14" s="17">
        <v>0</v>
      </c>
      <c r="F14" s="17">
        <v>0</v>
      </c>
      <c r="G14" s="17">
        <v>0</v>
      </c>
      <c r="H14" s="17">
        <v>0</v>
      </c>
      <c r="I14" s="17">
        <v>0</v>
      </c>
      <c r="J14" s="17">
        <v>0</v>
      </c>
      <c r="K14" s="17">
        <v>0</v>
      </c>
      <c r="L14" s="17">
        <v>0</v>
      </c>
      <c r="M14" s="38">
        <v>0</v>
      </c>
      <c r="N14" s="25">
        <v>0</v>
      </c>
    </row>
    <row r="15" spans="2:29" ht="13.5" customHeight="1" x14ac:dyDescent="0.25">
      <c r="B15" s="26">
        <v>706</v>
      </c>
      <c r="C15" s="16" t="s">
        <v>200</v>
      </c>
      <c r="D15" s="27">
        <f t="shared" si="2"/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38">
        <v>0</v>
      </c>
      <c r="N15" s="25">
        <v>0</v>
      </c>
    </row>
    <row r="16" spans="2:29" ht="13.5" customHeight="1" x14ac:dyDescent="0.25">
      <c r="B16" s="24">
        <v>524</v>
      </c>
      <c r="C16" s="16" t="s">
        <v>104</v>
      </c>
      <c r="D16" s="27">
        <f t="shared" si="2"/>
        <v>202.74</v>
      </c>
      <c r="E16" s="17">
        <v>99.83</v>
      </c>
      <c r="F16" s="17">
        <v>0</v>
      </c>
      <c r="G16" s="17">
        <v>0</v>
      </c>
      <c r="H16" s="17">
        <v>0</v>
      </c>
      <c r="I16" s="17">
        <v>0</v>
      </c>
      <c r="J16" s="17">
        <v>102.91</v>
      </c>
      <c r="K16" s="17">
        <v>0</v>
      </c>
      <c r="L16" s="17">
        <v>0</v>
      </c>
      <c r="M16" s="38">
        <v>0</v>
      </c>
      <c r="N16" s="25">
        <v>0</v>
      </c>
    </row>
    <row r="17" spans="2:14" ht="13.5" customHeight="1" x14ac:dyDescent="0.25">
      <c r="B17" s="24">
        <v>59</v>
      </c>
      <c r="C17" s="16" t="s">
        <v>22</v>
      </c>
      <c r="D17" s="27">
        <f t="shared" si="2"/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38">
        <v>0</v>
      </c>
      <c r="N17" s="25">
        <v>0</v>
      </c>
    </row>
    <row r="18" spans="2:14" ht="13.5" customHeight="1" x14ac:dyDescent="0.25">
      <c r="B18" s="26">
        <v>709</v>
      </c>
      <c r="C18" s="16" t="s">
        <v>201</v>
      </c>
      <c r="D18" s="27">
        <f t="shared" si="2"/>
        <v>38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38">
        <v>0</v>
      </c>
      <c r="N18" s="25">
        <v>38</v>
      </c>
    </row>
    <row r="19" spans="2:14" ht="13.5" customHeight="1" x14ac:dyDescent="0.25">
      <c r="B19" s="24">
        <v>282</v>
      </c>
      <c r="C19" s="16" t="s">
        <v>62</v>
      </c>
      <c r="D19" s="27">
        <f t="shared" si="2"/>
        <v>64.180000000000007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1</v>
      </c>
      <c r="K19" s="17">
        <v>16.25</v>
      </c>
      <c r="L19" s="17">
        <v>0</v>
      </c>
      <c r="M19" s="38">
        <v>46.93</v>
      </c>
      <c r="N19" s="25">
        <v>0</v>
      </c>
    </row>
    <row r="20" spans="2:14" ht="13.5" customHeight="1" x14ac:dyDescent="0.2">
      <c r="B20" s="34">
        <v>980</v>
      </c>
      <c r="C20" s="16" t="s">
        <v>187</v>
      </c>
      <c r="D20" s="27">
        <f t="shared" si="2"/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38">
        <v>0</v>
      </c>
      <c r="N20" s="25">
        <v>0</v>
      </c>
    </row>
    <row r="21" spans="2:14" ht="13.5" customHeight="1" x14ac:dyDescent="0.25">
      <c r="B21" s="24">
        <v>710</v>
      </c>
      <c r="C21" s="16" t="s">
        <v>138</v>
      </c>
      <c r="D21" s="27">
        <f t="shared" si="2"/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38">
        <v>0</v>
      </c>
      <c r="N21" s="25">
        <v>0</v>
      </c>
    </row>
    <row r="22" spans="2:14" ht="13.5" customHeight="1" x14ac:dyDescent="0.25">
      <c r="B22" s="26">
        <v>279</v>
      </c>
      <c r="C22" s="16" t="s">
        <v>61</v>
      </c>
      <c r="D22" s="27">
        <f t="shared" si="2"/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38">
        <v>0</v>
      </c>
      <c r="N22" s="25">
        <v>0</v>
      </c>
    </row>
    <row r="23" spans="2:14" ht="13.5" customHeight="1" x14ac:dyDescent="0.25">
      <c r="B23" s="26">
        <v>427</v>
      </c>
      <c r="C23" s="16" t="s">
        <v>89</v>
      </c>
      <c r="D23" s="27">
        <f t="shared" si="2"/>
        <v>278.10000000000002</v>
      </c>
      <c r="E23" s="17">
        <v>88</v>
      </c>
      <c r="F23" s="17">
        <v>188</v>
      </c>
      <c r="G23" s="17">
        <v>2.1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38">
        <v>0</v>
      </c>
      <c r="N23" s="25">
        <v>0</v>
      </c>
    </row>
    <row r="24" spans="2:14" ht="13.5" customHeight="1" x14ac:dyDescent="0.25">
      <c r="B24" s="24">
        <v>618</v>
      </c>
      <c r="C24" s="16" t="s">
        <v>128</v>
      </c>
      <c r="D24" s="27">
        <f t="shared" si="2"/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38">
        <v>0</v>
      </c>
      <c r="N24" s="25">
        <v>0</v>
      </c>
    </row>
    <row r="25" spans="2:14" ht="13.5" customHeight="1" x14ac:dyDescent="0.25">
      <c r="B25" s="24">
        <v>711</v>
      </c>
      <c r="C25" s="16" t="s">
        <v>139</v>
      </c>
      <c r="D25" s="27">
        <f t="shared" si="2"/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38">
        <v>0</v>
      </c>
      <c r="N25" s="25">
        <v>0</v>
      </c>
    </row>
    <row r="26" spans="2:14" ht="13.5" customHeight="1" x14ac:dyDescent="0.25">
      <c r="B26" s="26">
        <v>14</v>
      </c>
      <c r="C26" s="16" t="s">
        <v>10</v>
      </c>
      <c r="D26" s="27">
        <f t="shared" si="2"/>
        <v>10033.57</v>
      </c>
      <c r="E26" s="17">
        <v>6918.17</v>
      </c>
      <c r="F26" s="17">
        <v>0</v>
      </c>
      <c r="G26" s="17">
        <v>0</v>
      </c>
      <c r="H26" s="17">
        <v>0</v>
      </c>
      <c r="I26" s="17">
        <v>2478</v>
      </c>
      <c r="J26" s="17">
        <v>625.49</v>
      </c>
      <c r="K26" s="17">
        <v>0</v>
      </c>
      <c r="L26" s="17">
        <v>0</v>
      </c>
      <c r="M26" s="38">
        <v>11.91</v>
      </c>
      <c r="N26" s="25">
        <v>0</v>
      </c>
    </row>
    <row r="27" spans="2:14" ht="13.5" customHeight="1" x14ac:dyDescent="0.2">
      <c r="B27" s="34">
        <v>986</v>
      </c>
      <c r="C27" s="16" t="s">
        <v>233</v>
      </c>
      <c r="D27" s="27">
        <f t="shared" si="2"/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38">
        <v>0</v>
      </c>
      <c r="N27" s="25">
        <v>0</v>
      </c>
    </row>
    <row r="28" spans="2:14" ht="13.5" customHeight="1" x14ac:dyDescent="0.25">
      <c r="B28" s="24">
        <v>358</v>
      </c>
      <c r="C28" s="16" t="s">
        <v>76</v>
      </c>
      <c r="D28" s="27">
        <f t="shared" si="2"/>
        <v>29.12</v>
      </c>
      <c r="E28" s="17">
        <v>0</v>
      </c>
      <c r="F28" s="17">
        <v>29.12</v>
      </c>
      <c r="G28" s="17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38">
        <v>0</v>
      </c>
      <c r="N28" s="25">
        <v>0</v>
      </c>
    </row>
    <row r="29" spans="2:14" ht="13.5" customHeight="1" x14ac:dyDescent="0.25">
      <c r="B29" s="24">
        <v>712</v>
      </c>
      <c r="C29" s="16" t="s">
        <v>140</v>
      </c>
      <c r="D29" s="27">
        <f t="shared" si="2"/>
        <v>0</v>
      </c>
      <c r="E29" s="17">
        <v>0</v>
      </c>
      <c r="F29" s="17">
        <v>0</v>
      </c>
      <c r="G29" s="17">
        <v>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38">
        <v>0</v>
      </c>
      <c r="N29" s="25">
        <v>0</v>
      </c>
    </row>
    <row r="30" spans="2:14" ht="13.5" customHeight="1" x14ac:dyDescent="0.25">
      <c r="B30" s="24">
        <v>714</v>
      </c>
      <c r="C30" s="16" t="s">
        <v>202</v>
      </c>
      <c r="D30" s="27">
        <f t="shared" si="2"/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17">
        <v>0</v>
      </c>
      <c r="M30" s="38">
        <v>0</v>
      </c>
      <c r="N30" s="25">
        <v>0</v>
      </c>
    </row>
    <row r="31" spans="2:14" ht="13.5" customHeight="1" x14ac:dyDescent="0.25">
      <c r="B31" s="26">
        <v>620</v>
      </c>
      <c r="C31" s="16" t="s">
        <v>129</v>
      </c>
      <c r="D31" s="27">
        <f t="shared" si="2"/>
        <v>0</v>
      </c>
      <c r="E31" s="17">
        <v>0</v>
      </c>
      <c r="F31" s="17">
        <v>0</v>
      </c>
      <c r="G31" s="17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38">
        <v>0</v>
      </c>
      <c r="N31" s="25">
        <v>0</v>
      </c>
    </row>
    <row r="32" spans="2:14" ht="13.5" customHeight="1" x14ac:dyDescent="0.25">
      <c r="B32" s="24">
        <v>186</v>
      </c>
      <c r="C32" s="16" t="s">
        <v>40</v>
      </c>
      <c r="D32" s="27">
        <f t="shared" si="2"/>
        <v>278.31</v>
      </c>
      <c r="E32" s="17">
        <v>183.31</v>
      </c>
      <c r="F32" s="17">
        <v>95</v>
      </c>
      <c r="G32" s="17">
        <v>0</v>
      </c>
      <c r="H32" s="17">
        <v>0</v>
      </c>
      <c r="I32" s="17">
        <v>0</v>
      </c>
      <c r="J32" s="17">
        <v>0</v>
      </c>
      <c r="K32" s="17">
        <v>0</v>
      </c>
      <c r="L32" s="17">
        <v>0</v>
      </c>
      <c r="M32" s="38">
        <v>0</v>
      </c>
      <c r="N32" s="25">
        <v>0</v>
      </c>
    </row>
    <row r="33" spans="2:14" ht="13.5" customHeight="1" x14ac:dyDescent="0.25">
      <c r="B33" s="24">
        <v>955</v>
      </c>
      <c r="C33" s="16" t="s">
        <v>226</v>
      </c>
      <c r="D33" s="27">
        <f t="shared" si="2"/>
        <v>0</v>
      </c>
      <c r="E33" s="17">
        <v>0</v>
      </c>
      <c r="F33" s="17">
        <v>0</v>
      </c>
      <c r="G33" s="17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38">
        <v>0</v>
      </c>
      <c r="N33" s="25">
        <v>0</v>
      </c>
    </row>
    <row r="34" spans="2:14" ht="13.5" customHeight="1" x14ac:dyDescent="0.25">
      <c r="B34" s="24">
        <v>547</v>
      </c>
      <c r="C34" s="16" t="s">
        <v>110</v>
      </c>
      <c r="D34" s="27">
        <f t="shared" si="2"/>
        <v>67.819999999999993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17">
        <v>0</v>
      </c>
      <c r="M34" s="38">
        <v>60</v>
      </c>
      <c r="N34" s="25">
        <v>7.82</v>
      </c>
    </row>
    <row r="35" spans="2:14" ht="13.5" customHeight="1" x14ac:dyDescent="0.25">
      <c r="B35" s="24">
        <v>531</v>
      </c>
      <c r="C35" s="16" t="s">
        <v>106</v>
      </c>
      <c r="D35" s="27">
        <f t="shared" si="2"/>
        <v>839.99</v>
      </c>
      <c r="E35" s="17">
        <v>0</v>
      </c>
      <c r="F35" s="17">
        <v>194.83</v>
      </c>
      <c r="G35" s="17">
        <v>10.85</v>
      </c>
      <c r="H35" s="17">
        <v>0</v>
      </c>
      <c r="I35" s="17">
        <v>0</v>
      </c>
      <c r="J35" s="17">
        <v>543.33000000000004</v>
      </c>
      <c r="K35" s="17">
        <v>90.98</v>
      </c>
      <c r="L35" s="17">
        <v>0</v>
      </c>
      <c r="M35" s="38">
        <v>0</v>
      </c>
      <c r="N35" s="25">
        <v>0</v>
      </c>
    </row>
    <row r="36" spans="2:14" ht="13.5" customHeight="1" x14ac:dyDescent="0.25">
      <c r="B36" s="24">
        <v>179</v>
      </c>
      <c r="C36" s="16" t="s">
        <v>38</v>
      </c>
      <c r="D36" s="27">
        <f t="shared" si="2"/>
        <v>6808.7099999999991</v>
      </c>
      <c r="E36" s="17">
        <v>1434.83</v>
      </c>
      <c r="F36" s="17">
        <v>3821</v>
      </c>
      <c r="G36" s="17">
        <v>54.53</v>
      </c>
      <c r="H36" s="17">
        <v>0</v>
      </c>
      <c r="I36" s="17">
        <v>0</v>
      </c>
      <c r="J36" s="17">
        <v>223.05</v>
      </c>
      <c r="K36" s="17">
        <v>532.30999999999995</v>
      </c>
      <c r="L36" s="17">
        <v>0.48</v>
      </c>
      <c r="M36" s="38">
        <v>742.51</v>
      </c>
      <c r="N36" s="25">
        <v>0</v>
      </c>
    </row>
    <row r="37" spans="2:14" ht="13.5" customHeight="1" x14ac:dyDescent="0.25">
      <c r="B37" s="26">
        <v>67</v>
      </c>
      <c r="C37" s="16" t="s">
        <v>23</v>
      </c>
      <c r="D37" s="27">
        <f t="shared" si="2"/>
        <v>1017.4300000000001</v>
      </c>
      <c r="E37" s="17">
        <v>0</v>
      </c>
      <c r="F37" s="17">
        <v>162.86000000000001</v>
      </c>
      <c r="G37" s="17">
        <v>9.57</v>
      </c>
      <c r="H37" s="17">
        <v>0</v>
      </c>
      <c r="I37" s="17">
        <v>0</v>
      </c>
      <c r="J37" s="17">
        <v>0</v>
      </c>
      <c r="K37" s="17">
        <v>642</v>
      </c>
      <c r="L37" s="17">
        <v>0</v>
      </c>
      <c r="M37" s="38">
        <v>203</v>
      </c>
      <c r="N37" s="25">
        <v>0</v>
      </c>
    </row>
    <row r="38" spans="2:14" ht="13.5" customHeight="1" x14ac:dyDescent="0.25">
      <c r="B38" s="24">
        <v>190</v>
      </c>
      <c r="C38" s="16" t="s">
        <v>42</v>
      </c>
      <c r="D38" s="27">
        <f t="shared" si="2"/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38">
        <v>0</v>
      </c>
      <c r="N38" s="25">
        <v>0</v>
      </c>
    </row>
    <row r="39" spans="2:14" ht="13.5" customHeight="1" x14ac:dyDescent="0.25">
      <c r="B39" s="24">
        <v>416</v>
      </c>
      <c r="C39" s="16" t="s">
        <v>242</v>
      </c>
      <c r="D39" s="27">
        <f t="shared" si="2"/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17">
        <v>0</v>
      </c>
      <c r="M39" s="38">
        <v>0</v>
      </c>
      <c r="N39" s="25">
        <v>0</v>
      </c>
    </row>
    <row r="40" spans="2:14" ht="13.5" customHeight="1" x14ac:dyDescent="0.25">
      <c r="B40" s="24">
        <v>970</v>
      </c>
      <c r="C40" s="16" t="s">
        <v>177</v>
      </c>
      <c r="D40" s="27">
        <f t="shared" si="2"/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17">
        <v>0</v>
      </c>
      <c r="M40" s="38">
        <v>0</v>
      </c>
      <c r="N40" s="25">
        <v>0</v>
      </c>
    </row>
    <row r="41" spans="2:14" ht="13.5" customHeight="1" x14ac:dyDescent="0.25">
      <c r="B41" s="26">
        <v>611</v>
      </c>
      <c r="C41" s="16" t="s">
        <v>197</v>
      </c>
      <c r="D41" s="27">
        <f t="shared" si="2"/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38">
        <v>0</v>
      </c>
      <c r="N41" s="25">
        <v>0</v>
      </c>
    </row>
    <row r="42" spans="2:14" ht="13.5" customHeight="1" x14ac:dyDescent="0.2">
      <c r="B42" s="40">
        <v>731</v>
      </c>
      <c r="C42" s="39" t="s">
        <v>243</v>
      </c>
      <c r="D42" s="41">
        <f t="shared" si="2"/>
        <v>525.19999999999993</v>
      </c>
      <c r="E42" s="42">
        <v>0</v>
      </c>
      <c r="F42" s="42">
        <v>35</v>
      </c>
      <c r="G42" s="42">
        <v>3.4</v>
      </c>
      <c r="H42" s="42">
        <v>0</v>
      </c>
      <c r="I42" s="42">
        <v>0</v>
      </c>
      <c r="J42" s="42">
        <v>359</v>
      </c>
      <c r="K42" s="42">
        <v>127.8</v>
      </c>
      <c r="L42" s="42">
        <v>0</v>
      </c>
      <c r="M42" s="43">
        <v>0</v>
      </c>
      <c r="N42" s="44">
        <v>0</v>
      </c>
    </row>
    <row r="43" spans="2:14" ht="13.5" customHeight="1" x14ac:dyDescent="0.25">
      <c r="B43" s="24">
        <v>372</v>
      </c>
      <c r="C43" s="16" t="s">
        <v>79</v>
      </c>
      <c r="D43" s="27">
        <f t="shared" si="2"/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v>0</v>
      </c>
      <c r="M43" s="38">
        <v>0</v>
      </c>
      <c r="N43" s="25">
        <v>0</v>
      </c>
    </row>
    <row r="44" spans="2:14" ht="13.5" customHeight="1" x14ac:dyDescent="0.25">
      <c r="B44" s="24">
        <v>508</v>
      </c>
      <c r="C44" s="16" t="s">
        <v>97</v>
      </c>
      <c r="D44" s="27">
        <f t="shared" si="2"/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17">
        <v>0</v>
      </c>
      <c r="M44" s="38">
        <v>0</v>
      </c>
      <c r="N44" s="25">
        <v>0</v>
      </c>
    </row>
    <row r="45" spans="2:14" ht="13.5" customHeight="1" x14ac:dyDescent="0.25">
      <c r="B45" s="24">
        <v>537</v>
      </c>
      <c r="C45" s="16" t="s">
        <v>107</v>
      </c>
      <c r="D45" s="27">
        <f t="shared" si="2"/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7">
        <v>0</v>
      </c>
      <c r="M45" s="38">
        <v>0</v>
      </c>
      <c r="N45" s="25">
        <v>0</v>
      </c>
    </row>
    <row r="46" spans="2:14" ht="13.5" customHeight="1" x14ac:dyDescent="0.25">
      <c r="B46" s="24">
        <v>732</v>
      </c>
      <c r="C46" s="16" t="s">
        <v>204</v>
      </c>
      <c r="D46" s="27">
        <f t="shared" si="2"/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17">
        <v>0</v>
      </c>
      <c r="M46" s="38">
        <v>0</v>
      </c>
      <c r="N46" s="25">
        <v>0</v>
      </c>
    </row>
    <row r="47" spans="2:14" ht="13.5" customHeight="1" x14ac:dyDescent="0.25">
      <c r="B47" s="26">
        <v>229</v>
      </c>
      <c r="C47" s="16" t="s">
        <v>50</v>
      </c>
      <c r="D47" s="27">
        <f t="shared" si="2"/>
        <v>74.72</v>
      </c>
      <c r="E47" s="17">
        <v>64.22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10.5</v>
      </c>
      <c r="M47" s="38">
        <v>0</v>
      </c>
      <c r="N47" s="25">
        <v>0</v>
      </c>
    </row>
    <row r="48" spans="2:14" ht="13.5" customHeight="1" x14ac:dyDescent="0.25">
      <c r="B48" s="24">
        <v>629</v>
      </c>
      <c r="C48" s="16" t="s">
        <v>134</v>
      </c>
      <c r="D48" s="27">
        <f t="shared" si="2"/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v>0</v>
      </c>
      <c r="L48" s="17">
        <v>0</v>
      </c>
      <c r="M48" s="38">
        <v>0</v>
      </c>
      <c r="N48" s="25">
        <v>0</v>
      </c>
    </row>
    <row r="49" spans="2:14" ht="13.5" customHeight="1" x14ac:dyDescent="0.25">
      <c r="B49" s="26">
        <v>622</v>
      </c>
      <c r="C49" s="16" t="s">
        <v>130</v>
      </c>
      <c r="D49" s="27">
        <f t="shared" si="2"/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17">
        <v>0</v>
      </c>
      <c r="M49" s="38">
        <v>0</v>
      </c>
      <c r="N49" s="25">
        <v>0</v>
      </c>
    </row>
    <row r="50" spans="2:14" ht="13.5" customHeight="1" x14ac:dyDescent="0.25">
      <c r="B50" s="24">
        <v>429</v>
      </c>
      <c r="C50" s="16" t="s">
        <v>90</v>
      </c>
      <c r="D50" s="27">
        <f t="shared" si="2"/>
        <v>7852.2800000000007</v>
      </c>
      <c r="E50" s="17">
        <v>2355.6799999999998</v>
      </c>
      <c r="F50" s="17">
        <v>0</v>
      </c>
      <c r="G50" s="17">
        <v>0</v>
      </c>
      <c r="H50" s="17">
        <v>0</v>
      </c>
      <c r="I50" s="17">
        <v>0</v>
      </c>
      <c r="J50" s="17">
        <v>5496.6</v>
      </c>
      <c r="K50" s="17">
        <v>0</v>
      </c>
      <c r="L50" s="17">
        <v>0</v>
      </c>
      <c r="M50" s="38">
        <v>0</v>
      </c>
      <c r="N50" s="25">
        <v>0</v>
      </c>
    </row>
    <row r="51" spans="2:14" ht="13.5" customHeight="1" x14ac:dyDescent="0.25">
      <c r="B51" s="24">
        <v>152</v>
      </c>
      <c r="C51" s="16" t="s">
        <v>32</v>
      </c>
      <c r="D51" s="27">
        <f t="shared" si="2"/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17">
        <v>0</v>
      </c>
      <c r="M51" s="38">
        <v>0</v>
      </c>
      <c r="N51" s="25">
        <v>0</v>
      </c>
    </row>
    <row r="52" spans="2:14" ht="13.5" customHeight="1" x14ac:dyDescent="0.2">
      <c r="B52" s="34">
        <v>979</v>
      </c>
      <c r="C52" s="16" t="s">
        <v>180</v>
      </c>
      <c r="D52" s="27">
        <f t="shared" si="2"/>
        <v>0</v>
      </c>
      <c r="E52" s="17">
        <v>0</v>
      </c>
      <c r="F52" s="17">
        <v>0</v>
      </c>
      <c r="G52" s="17">
        <v>0</v>
      </c>
      <c r="H52" s="17">
        <v>0</v>
      </c>
      <c r="I52" s="17">
        <v>0</v>
      </c>
      <c r="J52" s="17">
        <v>0</v>
      </c>
      <c r="K52" s="17">
        <v>0</v>
      </c>
      <c r="L52" s="17">
        <v>0</v>
      </c>
      <c r="M52" s="38">
        <v>0</v>
      </c>
      <c r="N52" s="25">
        <v>0</v>
      </c>
    </row>
    <row r="53" spans="2:14" ht="13.5" customHeight="1" x14ac:dyDescent="0.25">
      <c r="B53" s="24">
        <v>695</v>
      </c>
      <c r="C53" s="16" t="s">
        <v>199</v>
      </c>
      <c r="D53" s="27">
        <f t="shared" si="2"/>
        <v>0</v>
      </c>
      <c r="E53" s="17">
        <v>0</v>
      </c>
      <c r="F53" s="17">
        <v>0</v>
      </c>
      <c r="G53" s="17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38">
        <v>0</v>
      </c>
      <c r="N53" s="25">
        <v>0</v>
      </c>
    </row>
    <row r="54" spans="2:14" ht="13.5" customHeight="1" x14ac:dyDescent="0.2">
      <c r="B54" s="34">
        <v>981</v>
      </c>
      <c r="C54" s="16" t="s">
        <v>230</v>
      </c>
      <c r="D54" s="27">
        <f t="shared" si="2"/>
        <v>27.29</v>
      </c>
      <c r="E54" s="17">
        <v>0</v>
      </c>
      <c r="F54" s="17">
        <v>0</v>
      </c>
      <c r="G54" s="33">
        <v>0.5</v>
      </c>
      <c r="H54" s="17">
        <v>0</v>
      </c>
      <c r="I54" s="33">
        <v>24.79</v>
      </c>
      <c r="J54" s="33">
        <v>2</v>
      </c>
      <c r="K54" s="17">
        <v>0</v>
      </c>
      <c r="L54" s="17">
        <v>0</v>
      </c>
      <c r="M54" s="38">
        <v>0</v>
      </c>
      <c r="N54" s="25">
        <v>0</v>
      </c>
    </row>
    <row r="55" spans="2:14" ht="13.5" customHeight="1" x14ac:dyDescent="0.25">
      <c r="B55" s="26">
        <v>957</v>
      </c>
      <c r="C55" s="16" t="s">
        <v>173</v>
      </c>
      <c r="D55" s="27">
        <f t="shared" si="2"/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17">
        <v>0</v>
      </c>
      <c r="M55" s="38">
        <v>0</v>
      </c>
      <c r="N55" s="25">
        <v>0</v>
      </c>
    </row>
    <row r="56" spans="2:14" ht="13.5" customHeight="1" x14ac:dyDescent="0.25">
      <c r="B56" s="24">
        <v>361</v>
      </c>
      <c r="C56" s="16" t="s">
        <v>77</v>
      </c>
      <c r="D56" s="27">
        <f t="shared" si="2"/>
        <v>840.46</v>
      </c>
      <c r="E56" s="17">
        <v>0</v>
      </c>
      <c r="F56" s="17">
        <v>0</v>
      </c>
      <c r="G56" s="17">
        <v>8.4600000000000009</v>
      </c>
      <c r="H56" s="17">
        <v>0</v>
      </c>
      <c r="I56" s="17">
        <v>0</v>
      </c>
      <c r="J56" s="17">
        <v>832</v>
      </c>
      <c r="K56" s="17">
        <v>0</v>
      </c>
      <c r="L56" s="17">
        <v>0</v>
      </c>
      <c r="M56" s="38">
        <v>0</v>
      </c>
      <c r="N56" s="25">
        <v>0</v>
      </c>
    </row>
    <row r="57" spans="2:14" ht="13.5" customHeight="1" x14ac:dyDescent="0.25">
      <c r="B57" s="24">
        <v>743</v>
      </c>
      <c r="C57" s="16" t="s">
        <v>205</v>
      </c>
      <c r="D57" s="27">
        <f t="shared" si="2"/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17">
        <v>0</v>
      </c>
      <c r="M57" s="38">
        <v>0</v>
      </c>
      <c r="N57" s="25">
        <v>0</v>
      </c>
    </row>
    <row r="58" spans="2:14" ht="13.5" customHeight="1" x14ac:dyDescent="0.25">
      <c r="B58" s="24">
        <v>338</v>
      </c>
      <c r="C58" s="16" t="s">
        <v>194</v>
      </c>
      <c r="D58" s="27">
        <f t="shared" si="2"/>
        <v>0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17">
        <v>0</v>
      </c>
      <c r="M58" s="38">
        <v>0</v>
      </c>
      <c r="N58" s="25">
        <v>0</v>
      </c>
    </row>
    <row r="59" spans="2:14" ht="13.5" customHeight="1" x14ac:dyDescent="0.2">
      <c r="B59" s="34">
        <v>989</v>
      </c>
      <c r="C59" s="16" t="s">
        <v>188</v>
      </c>
      <c r="D59" s="27">
        <f t="shared" si="2"/>
        <v>0</v>
      </c>
      <c r="E59" s="17">
        <v>0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38">
        <v>0</v>
      </c>
      <c r="N59" s="25">
        <v>0</v>
      </c>
    </row>
    <row r="60" spans="2:14" ht="13.5" customHeight="1" x14ac:dyDescent="0.25">
      <c r="B60" s="24">
        <v>747</v>
      </c>
      <c r="C60" s="16" t="s">
        <v>206</v>
      </c>
      <c r="D60" s="27">
        <f t="shared" si="2"/>
        <v>0</v>
      </c>
      <c r="E60" s="17">
        <v>0</v>
      </c>
      <c r="F60" s="17">
        <v>0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17">
        <v>0</v>
      </c>
      <c r="M60" s="38">
        <v>0</v>
      </c>
      <c r="N60" s="25">
        <v>0</v>
      </c>
    </row>
    <row r="61" spans="2:14" ht="13.5" customHeight="1" x14ac:dyDescent="0.25">
      <c r="B61" s="24">
        <v>749</v>
      </c>
      <c r="C61" s="16" t="s">
        <v>207</v>
      </c>
      <c r="D61" s="27">
        <f t="shared" si="2"/>
        <v>7</v>
      </c>
      <c r="E61" s="17">
        <v>0</v>
      </c>
      <c r="F61" s="17">
        <v>0</v>
      </c>
      <c r="G61" s="17">
        <v>0</v>
      </c>
      <c r="H61" s="17">
        <v>0</v>
      </c>
      <c r="I61" s="17">
        <v>0</v>
      </c>
      <c r="J61" s="17">
        <v>1</v>
      </c>
      <c r="K61" s="17">
        <v>1</v>
      </c>
      <c r="L61" s="17">
        <v>1</v>
      </c>
      <c r="M61" s="38">
        <v>3</v>
      </c>
      <c r="N61" s="25">
        <v>1</v>
      </c>
    </row>
    <row r="62" spans="2:14" ht="13.5" customHeight="1" x14ac:dyDescent="0.25">
      <c r="B62" s="24">
        <v>214</v>
      </c>
      <c r="C62" s="16" t="s">
        <v>46</v>
      </c>
      <c r="D62" s="27">
        <f t="shared" si="2"/>
        <v>1386.06</v>
      </c>
      <c r="E62" s="17">
        <v>971.04</v>
      </c>
      <c r="F62" s="17">
        <v>0</v>
      </c>
      <c r="G62" s="17">
        <v>9.6999999999999993</v>
      </c>
      <c r="H62" s="17">
        <v>0</v>
      </c>
      <c r="I62" s="17">
        <v>0</v>
      </c>
      <c r="J62" s="17">
        <v>405.32</v>
      </c>
      <c r="K62" s="17">
        <v>0</v>
      </c>
      <c r="L62" s="17">
        <v>0</v>
      </c>
      <c r="M62" s="38">
        <v>0</v>
      </c>
      <c r="N62" s="25">
        <v>0</v>
      </c>
    </row>
    <row r="63" spans="2:14" ht="13.5" customHeight="1" x14ac:dyDescent="0.2">
      <c r="B63" s="34">
        <v>983</v>
      </c>
      <c r="C63" s="16" t="s">
        <v>232</v>
      </c>
      <c r="D63" s="27">
        <f t="shared" si="2"/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17">
        <v>0</v>
      </c>
      <c r="M63" s="38">
        <v>0</v>
      </c>
      <c r="N63" s="25">
        <v>0</v>
      </c>
    </row>
    <row r="64" spans="2:14" ht="13.5" customHeight="1" x14ac:dyDescent="0.25">
      <c r="B64" s="24">
        <v>958</v>
      </c>
      <c r="C64" s="16" t="s">
        <v>174</v>
      </c>
      <c r="D64" s="27">
        <f t="shared" si="2"/>
        <v>121.86000000000001</v>
      </c>
      <c r="E64" s="17">
        <v>16.3</v>
      </c>
      <c r="F64" s="17">
        <v>32.200000000000003</v>
      </c>
      <c r="G64" s="17">
        <v>0.81</v>
      </c>
      <c r="H64" s="17">
        <v>8.6</v>
      </c>
      <c r="I64" s="17">
        <v>0</v>
      </c>
      <c r="J64" s="17">
        <v>9.14</v>
      </c>
      <c r="K64" s="17">
        <v>12.27</v>
      </c>
      <c r="L64" s="17">
        <v>0.06</v>
      </c>
      <c r="M64" s="38">
        <v>9.1999999999999993</v>
      </c>
      <c r="N64" s="25">
        <v>33.28</v>
      </c>
    </row>
    <row r="65" spans="2:14" ht="13.5" customHeight="1" x14ac:dyDescent="0.25">
      <c r="B65" s="24">
        <v>754</v>
      </c>
      <c r="C65" s="16" t="s">
        <v>142</v>
      </c>
      <c r="D65" s="27">
        <f t="shared" si="2"/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38">
        <v>0</v>
      </c>
      <c r="N65" s="25">
        <v>0</v>
      </c>
    </row>
    <row r="66" spans="2:14" ht="13.5" customHeight="1" x14ac:dyDescent="0.25">
      <c r="B66" s="24">
        <v>757</v>
      </c>
      <c r="C66" s="16" t="s">
        <v>143</v>
      </c>
      <c r="D66" s="27">
        <f t="shared" si="2"/>
        <v>33.1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33.1</v>
      </c>
      <c r="K66" s="17">
        <v>0</v>
      </c>
      <c r="L66" s="17">
        <v>0</v>
      </c>
      <c r="M66" s="38">
        <v>0</v>
      </c>
      <c r="N66" s="25">
        <v>0</v>
      </c>
    </row>
    <row r="67" spans="2:14" ht="13.5" customHeight="1" x14ac:dyDescent="0.25">
      <c r="B67" s="24">
        <v>758</v>
      </c>
      <c r="C67" s="16" t="s">
        <v>144</v>
      </c>
      <c r="D67" s="27">
        <f t="shared" si="2"/>
        <v>21.68</v>
      </c>
      <c r="E67" s="17">
        <v>21.68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17">
        <v>0</v>
      </c>
      <c r="M67" s="38">
        <v>0</v>
      </c>
      <c r="N67" s="25">
        <v>0</v>
      </c>
    </row>
    <row r="68" spans="2:14" ht="13.5" customHeight="1" x14ac:dyDescent="0.25">
      <c r="B68" s="24">
        <v>760</v>
      </c>
      <c r="C68" s="16" t="s">
        <v>184</v>
      </c>
      <c r="D68" s="27">
        <f t="shared" si="2"/>
        <v>5200.7299999999996</v>
      </c>
      <c r="E68" s="17">
        <v>1916.43</v>
      </c>
      <c r="F68" s="17">
        <v>191.15</v>
      </c>
      <c r="G68" s="17">
        <v>33.94</v>
      </c>
      <c r="H68" s="17">
        <v>0</v>
      </c>
      <c r="I68" s="17">
        <v>3059.21</v>
      </c>
      <c r="J68" s="17">
        <v>0</v>
      </c>
      <c r="K68" s="17">
        <v>0</v>
      </c>
      <c r="L68" s="17">
        <v>0</v>
      </c>
      <c r="M68" s="38">
        <v>0</v>
      </c>
      <c r="N68" s="25">
        <v>0</v>
      </c>
    </row>
    <row r="69" spans="2:14" ht="13.5" customHeight="1" x14ac:dyDescent="0.25">
      <c r="B69" s="24">
        <v>6</v>
      </c>
      <c r="C69" s="16" t="s">
        <v>7</v>
      </c>
      <c r="D69" s="27">
        <f t="shared" si="2"/>
        <v>59130.01</v>
      </c>
      <c r="E69" s="17">
        <v>29700.5</v>
      </c>
      <c r="F69" s="17">
        <v>0</v>
      </c>
      <c r="G69" s="17">
        <v>332.9</v>
      </c>
      <c r="H69" s="17">
        <v>0</v>
      </c>
      <c r="I69" s="17">
        <v>27006.61</v>
      </c>
      <c r="J69" s="17">
        <v>2090</v>
      </c>
      <c r="K69" s="17">
        <v>0</v>
      </c>
      <c r="L69" s="17">
        <v>0</v>
      </c>
      <c r="M69" s="38">
        <v>0</v>
      </c>
      <c r="N69" s="25">
        <v>0</v>
      </c>
    </row>
    <row r="70" spans="2:14" ht="13.5" customHeight="1" x14ac:dyDescent="0.25">
      <c r="B70" s="24">
        <v>382</v>
      </c>
      <c r="C70" s="16" t="s">
        <v>81</v>
      </c>
      <c r="D70" s="27">
        <f t="shared" si="2"/>
        <v>30</v>
      </c>
      <c r="E70" s="17">
        <v>0</v>
      </c>
      <c r="F70" s="17">
        <v>0</v>
      </c>
      <c r="G70" s="17">
        <v>0</v>
      </c>
      <c r="H70" s="17">
        <v>0</v>
      </c>
      <c r="I70" s="17">
        <v>0</v>
      </c>
      <c r="J70" s="17">
        <v>15</v>
      </c>
      <c r="K70" s="17">
        <v>15</v>
      </c>
      <c r="L70" s="17">
        <v>0</v>
      </c>
      <c r="M70" s="38">
        <v>0</v>
      </c>
      <c r="N70" s="25">
        <v>0</v>
      </c>
    </row>
    <row r="71" spans="2:14" ht="13.5" customHeight="1" x14ac:dyDescent="0.25">
      <c r="B71" s="24">
        <v>159</v>
      </c>
      <c r="C71" s="16" t="s">
        <v>34</v>
      </c>
      <c r="D71" s="27">
        <f t="shared" ref="D71:D134" si="3">SUM(E71:N71)</f>
        <v>0</v>
      </c>
      <c r="E71" s="17">
        <v>0</v>
      </c>
      <c r="F71" s="17">
        <v>0</v>
      </c>
      <c r="G71" s="17">
        <v>0</v>
      </c>
      <c r="H71" s="17">
        <v>0</v>
      </c>
      <c r="I71" s="17">
        <v>0</v>
      </c>
      <c r="J71" s="17">
        <v>0</v>
      </c>
      <c r="K71" s="17">
        <v>0</v>
      </c>
      <c r="L71" s="17">
        <v>0</v>
      </c>
      <c r="M71" s="38">
        <v>0</v>
      </c>
      <c r="N71" s="25">
        <v>0</v>
      </c>
    </row>
    <row r="72" spans="2:14" ht="13.5" customHeight="1" x14ac:dyDescent="0.25">
      <c r="B72" s="24">
        <v>959</v>
      </c>
      <c r="C72" s="16" t="s">
        <v>175</v>
      </c>
      <c r="D72" s="27">
        <f t="shared" si="3"/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17">
        <v>0</v>
      </c>
      <c r="K72" s="17">
        <v>0</v>
      </c>
      <c r="L72" s="17">
        <v>0</v>
      </c>
      <c r="M72" s="38">
        <v>0</v>
      </c>
      <c r="N72" s="25">
        <v>0</v>
      </c>
    </row>
    <row r="73" spans="2:14" ht="13.5" customHeight="1" x14ac:dyDescent="0.25">
      <c r="B73" s="24">
        <v>434</v>
      </c>
      <c r="C73" s="16" t="s">
        <v>92</v>
      </c>
      <c r="D73" s="27">
        <f t="shared" si="3"/>
        <v>79</v>
      </c>
      <c r="E73" s="17">
        <v>0</v>
      </c>
      <c r="F73" s="17">
        <v>26</v>
      </c>
      <c r="G73" s="17">
        <v>0</v>
      </c>
      <c r="H73" s="17">
        <v>0</v>
      </c>
      <c r="I73" s="17">
        <v>0</v>
      </c>
      <c r="J73" s="17">
        <v>0</v>
      </c>
      <c r="K73" s="17">
        <v>53</v>
      </c>
      <c r="L73" s="17">
        <v>0</v>
      </c>
      <c r="M73" s="38">
        <v>0</v>
      </c>
      <c r="N73" s="25">
        <v>0</v>
      </c>
    </row>
    <row r="74" spans="2:14" ht="13.5" customHeight="1" x14ac:dyDescent="0.25">
      <c r="B74" s="26">
        <v>218</v>
      </c>
      <c r="C74" s="16" t="s">
        <v>48</v>
      </c>
      <c r="D74" s="27">
        <f t="shared" si="3"/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17">
        <v>0</v>
      </c>
      <c r="L74" s="17">
        <v>0</v>
      </c>
      <c r="M74" s="38">
        <v>0</v>
      </c>
      <c r="N74" s="25">
        <v>0</v>
      </c>
    </row>
    <row r="75" spans="2:14" ht="13.5" customHeight="1" x14ac:dyDescent="0.25">
      <c r="B75" s="26">
        <v>426</v>
      </c>
      <c r="C75" s="16" t="s">
        <v>88</v>
      </c>
      <c r="D75" s="27">
        <f t="shared" si="3"/>
        <v>263.89999999999998</v>
      </c>
      <c r="E75" s="17">
        <v>263.89999999999998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17">
        <v>0</v>
      </c>
      <c r="M75" s="38">
        <v>0</v>
      </c>
      <c r="N75" s="25">
        <v>0</v>
      </c>
    </row>
    <row r="76" spans="2:14" ht="13.5" customHeight="1" x14ac:dyDescent="0.25">
      <c r="B76" s="24">
        <v>764</v>
      </c>
      <c r="C76" s="16" t="s">
        <v>145</v>
      </c>
      <c r="D76" s="27">
        <f t="shared" si="3"/>
        <v>0</v>
      </c>
      <c r="E76" s="17">
        <v>0</v>
      </c>
      <c r="F76" s="17">
        <v>0</v>
      </c>
      <c r="G76" s="17">
        <v>0</v>
      </c>
      <c r="H76" s="17">
        <v>0</v>
      </c>
      <c r="I76" s="17">
        <v>0</v>
      </c>
      <c r="J76" s="17">
        <v>0</v>
      </c>
      <c r="K76" s="17">
        <v>0</v>
      </c>
      <c r="L76" s="17">
        <v>0</v>
      </c>
      <c r="M76" s="38">
        <v>0</v>
      </c>
      <c r="N76" s="25">
        <v>0</v>
      </c>
    </row>
    <row r="77" spans="2:14" ht="13.5" customHeight="1" x14ac:dyDescent="0.25">
      <c r="B77" s="24">
        <v>543</v>
      </c>
      <c r="C77" s="16" t="s">
        <v>108</v>
      </c>
      <c r="D77" s="27">
        <f t="shared" si="3"/>
        <v>0</v>
      </c>
      <c r="E77" s="17">
        <v>0</v>
      </c>
      <c r="F77" s="17">
        <v>0</v>
      </c>
      <c r="G77" s="17">
        <v>0</v>
      </c>
      <c r="H77" s="17">
        <v>0</v>
      </c>
      <c r="I77" s="17">
        <v>0</v>
      </c>
      <c r="J77" s="17">
        <v>0</v>
      </c>
      <c r="K77" s="17">
        <v>0</v>
      </c>
      <c r="L77" s="17">
        <v>0</v>
      </c>
      <c r="M77" s="38">
        <v>0</v>
      </c>
      <c r="N77" s="25">
        <v>0</v>
      </c>
    </row>
    <row r="78" spans="2:14" ht="13.5" customHeight="1" x14ac:dyDescent="0.25">
      <c r="B78" s="24">
        <v>623</v>
      </c>
      <c r="C78" s="16" t="s">
        <v>131</v>
      </c>
      <c r="D78" s="27">
        <f t="shared" si="3"/>
        <v>29.3</v>
      </c>
      <c r="E78" s="17">
        <v>0</v>
      </c>
      <c r="F78" s="17">
        <v>0</v>
      </c>
      <c r="G78" s="17">
        <v>0</v>
      </c>
      <c r="H78" s="17">
        <v>0</v>
      </c>
      <c r="I78" s="17">
        <v>0</v>
      </c>
      <c r="J78" s="17">
        <v>22.3</v>
      </c>
      <c r="K78" s="17">
        <v>3</v>
      </c>
      <c r="L78" s="17">
        <v>0</v>
      </c>
      <c r="M78" s="38">
        <v>4</v>
      </c>
      <c r="N78" s="25">
        <v>0</v>
      </c>
    </row>
    <row r="79" spans="2:14" ht="13.5" customHeight="1" x14ac:dyDescent="0.25">
      <c r="B79" s="24">
        <v>18</v>
      </c>
      <c r="C79" s="16" t="s">
        <v>11</v>
      </c>
      <c r="D79" s="27">
        <f t="shared" si="3"/>
        <v>21967</v>
      </c>
      <c r="E79" s="17">
        <v>16476</v>
      </c>
      <c r="F79" s="17">
        <v>0</v>
      </c>
      <c r="G79" s="17">
        <v>0</v>
      </c>
      <c r="H79" s="17">
        <v>0</v>
      </c>
      <c r="I79" s="17">
        <v>0</v>
      </c>
      <c r="J79" s="17">
        <v>5491</v>
      </c>
      <c r="K79" s="17">
        <v>0</v>
      </c>
      <c r="L79" s="17">
        <v>0</v>
      </c>
      <c r="M79" s="38">
        <v>0</v>
      </c>
      <c r="N79" s="25">
        <v>0</v>
      </c>
    </row>
    <row r="80" spans="2:14" ht="13.5" customHeight="1" x14ac:dyDescent="0.25">
      <c r="B80" s="24">
        <v>771</v>
      </c>
      <c r="C80" s="16" t="s">
        <v>146</v>
      </c>
      <c r="D80" s="27">
        <f t="shared" si="3"/>
        <v>0</v>
      </c>
      <c r="E80" s="17">
        <v>0</v>
      </c>
      <c r="F80" s="17">
        <v>0</v>
      </c>
      <c r="G80" s="17">
        <v>0</v>
      </c>
      <c r="H80" s="17">
        <v>0</v>
      </c>
      <c r="I80" s="17">
        <v>0</v>
      </c>
      <c r="J80" s="17">
        <v>0</v>
      </c>
      <c r="K80" s="17">
        <v>0</v>
      </c>
      <c r="L80" s="17">
        <v>0</v>
      </c>
      <c r="M80" s="38">
        <v>0</v>
      </c>
      <c r="N80" s="25">
        <v>0</v>
      </c>
    </row>
    <row r="81" spans="2:14" ht="13.5" customHeight="1" x14ac:dyDescent="0.25">
      <c r="B81" s="24">
        <v>774</v>
      </c>
      <c r="C81" s="16" t="s">
        <v>147</v>
      </c>
      <c r="D81" s="27">
        <f t="shared" si="3"/>
        <v>0</v>
      </c>
      <c r="E81" s="17">
        <v>0</v>
      </c>
      <c r="F81" s="17">
        <v>0</v>
      </c>
      <c r="G81" s="17">
        <v>0</v>
      </c>
      <c r="H81" s="17">
        <v>0</v>
      </c>
      <c r="I81" s="17">
        <v>0</v>
      </c>
      <c r="J81" s="17">
        <v>0</v>
      </c>
      <c r="K81" s="17">
        <v>0</v>
      </c>
      <c r="L81" s="17">
        <v>0</v>
      </c>
      <c r="M81" s="38">
        <v>0</v>
      </c>
      <c r="N81" s="25">
        <v>0</v>
      </c>
    </row>
    <row r="82" spans="2:14" ht="13.5" customHeight="1" x14ac:dyDescent="0.25">
      <c r="B82" s="24">
        <v>775</v>
      </c>
      <c r="C82" s="16" t="s">
        <v>208</v>
      </c>
      <c r="D82" s="27">
        <f t="shared" si="3"/>
        <v>0</v>
      </c>
      <c r="E82" s="17">
        <v>0</v>
      </c>
      <c r="F82" s="17">
        <v>0</v>
      </c>
      <c r="G82" s="17">
        <v>0</v>
      </c>
      <c r="H82" s="17">
        <v>0</v>
      </c>
      <c r="I82" s="17">
        <v>0</v>
      </c>
      <c r="J82" s="17">
        <v>0</v>
      </c>
      <c r="K82" s="17">
        <v>0</v>
      </c>
      <c r="L82" s="17">
        <v>0</v>
      </c>
      <c r="M82" s="38">
        <v>0</v>
      </c>
      <c r="N82" s="25">
        <v>0</v>
      </c>
    </row>
    <row r="83" spans="2:14" ht="13.5" customHeight="1" x14ac:dyDescent="0.25">
      <c r="B83" s="24">
        <v>230</v>
      </c>
      <c r="C83" s="16" t="s">
        <v>51</v>
      </c>
      <c r="D83" s="27">
        <f t="shared" si="3"/>
        <v>0</v>
      </c>
      <c r="E83" s="17">
        <v>0</v>
      </c>
      <c r="F83" s="17">
        <v>0</v>
      </c>
      <c r="G83" s="17">
        <v>0</v>
      </c>
      <c r="H83" s="17">
        <v>0</v>
      </c>
      <c r="I83" s="17">
        <v>0</v>
      </c>
      <c r="J83" s="17">
        <v>0</v>
      </c>
      <c r="K83" s="17">
        <v>0</v>
      </c>
      <c r="L83" s="17">
        <v>0</v>
      </c>
      <c r="M83" s="38">
        <v>0</v>
      </c>
      <c r="N83" s="25">
        <v>0</v>
      </c>
    </row>
    <row r="84" spans="2:14" ht="13.5" customHeight="1" x14ac:dyDescent="0.25">
      <c r="B84" s="24">
        <v>277</v>
      </c>
      <c r="C84" s="16" t="s">
        <v>60</v>
      </c>
      <c r="D84" s="27">
        <f t="shared" si="3"/>
        <v>0</v>
      </c>
      <c r="E84" s="17">
        <v>0</v>
      </c>
      <c r="F84" s="17">
        <v>0</v>
      </c>
      <c r="G84" s="17">
        <v>0</v>
      </c>
      <c r="H84" s="17">
        <v>0</v>
      </c>
      <c r="I84" s="17">
        <v>0</v>
      </c>
      <c r="J84" s="17">
        <v>0</v>
      </c>
      <c r="K84" s="17">
        <v>0</v>
      </c>
      <c r="L84" s="17">
        <v>0</v>
      </c>
      <c r="M84" s="38">
        <v>0</v>
      </c>
      <c r="N84" s="25">
        <v>0</v>
      </c>
    </row>
    <row r="85" spans="2:14" ht="13.5" customHeight="1" x14ac:dyDescent="0.25">
      <c r="B85" s="26">
        <v>212</v>
      </c>
      <c r="C85" s="16" t="s">
        <v>45</v>
      </c>
      <c r="D85" s="27">
        <f t="shared" si="3"/>
        <v>0</v>
      </c>
      <c r="E85" s="17">
        <v>0</v>
      </c>
      <c r="F85" s="17">
        <v>0</v>
      </c>
      <c r="G85" s="17">
        <v>0</v>
      </c>
      <c r="H85" s="17">
        <v>0</v>
      </c>
      <c r="I85" s="17">
        <v>0</v>
      </c>
      <c r="J85" s="17">
        <v>0</v>
      </c>
      <c r="K85" s="17">
        <v>0</v>
      </c>
      <c r="L85" s="17">
        <v>0</v>
      </c>
      <c r="M85" s="38">
        <v>0</v>
      </c>
      <c r="N85" s="25">
        <v>0</v>
      </c>
    </row>
    <row r="86" spans="2:14" ht="13.5" customHeight="1" x14ac:dyDescent="0.25">
      <c r="B86" s="24">
        <v>545</v>
      </c>
      <c r="C86" s="16" t="s">
        <v>109</v>
      </c>
      <c r="D86" s="27">
        <f t="shared" si="3"/>
        <v>0</v>
      </c>
      <c r="E86" s="17">
        <v>0</v>
      </c>
      <c r="F86" s="17">
        <v>0</v>
      </c>
      <c r="G86" s="17">
        <v>0</v>
      </c>
      <c r="H86" s="17">
        <v>0</v>
      </c>
      <c r="I86" s="17">
        <v>0</v>
      </c>
      <c r="J86" s="17">
        <v>0</v>
      </c>
      <c r="K86" s="17">
        <v>0</v>
      </c>
      <c r="L86" s="17">
        <v>0</v>
      </c>
      <c r="M86" s="38">
        <v>0</v>
      </c>
      <c r="N86" s="25">
        <v>0</v>
      </c>
    </row>
    <row r="87" spans="2:14" ht="13.5" customHeight="1" x14ac:dyDescent="0.25">
      <c r="B87" s="24">
        <v>527</v>
      </c>
      <c r="C87" s="16" t="s">
        <v>105</v>
      </c>
      <c r="D87" s="27">
        <f t="shared" si="3"/>
        <v>117.88</v>
      </c>
      <c r="E87" s="17">
        <v>0</v>
      </c>
      <c r="F87" s="17">
        <v>0</v>
      </c>
      <c r="G87" s="17">
        <v>0</v>
      </c>
      <c r="H87" s="17">
        <v>0</v>
      </c>
      <c r="I87" s="17">
        <v>0</v>
      </c>
      <c r="J87" s="17">
        <v>100</v>
      </c>
      <c r="K87" s="17">
        <v>0</v>
      </c>
      <c r="L87" s="17">
        <v>0</v>
      </c>
      <c r="M87" s="38">
        <v>0</v>
      </c>
      <c r="N87" s="25">
        <v>17.88</v>
      </c>
    </row>
    <row r="88" spans="2:14" ht="13.5" customHeight="1" x14ac:dyDescent="0.25">
      <c r="B88" s="24">
        <v>389</v>
      </c>
      <c r="C88" s="16" t="s">
        <v>82</v>
      </c>
      <c r="D88" s="27">
        <f t="shared" si="3"/>
        <v>507</v>
      </c>
      <c r="E88" s="17">
        <v>507</v>
      </c>
      <c r="F88" s="17">
        <v>0</v>
      </c>
      <c r="G88" s="17">
        <v>0</v>
      </c>
      <c r="H88" s="17">
        <v>0</v>
      </c>
      <c r="I88" s="17">
        <v>0</v>
      </c>
      <c r="J88" s="17">
        <v>0</v>
      </c>
      <c r="K88" s="17">
        <v>0</v>
      </c>
      <c r="L88" s="17">
        <v>0</v>
      </c>
      <c r="M88" s="38">
        <v>0</v>
      </c>
      <c r="N88" s="25">
        <v>0</v>
      </c>
    </row>
    <row r="89" spans="2:14" ht="13.5" customHeight="1" x14ac:dyDescent="0.25">
      <c r="B89" s="24">
        <v>183</v>
      </c>
      <c r="C89" s="16" t="s">
        <v>39</v>
      </c>
      <c r="D89" s="27">
        <f t="shared" si="3"/>
        <v>10736.36</v>
      </c>
      <c r="E89" s="17">
        <v>3332.09</v>
      </c>
      <c r="F89" s="17">
        <v>0</v>
      </c>
      <c r="G89" s="17">
        <v>0</v>
      </c>
      <c r="H89" s="17">
        <v>0</v>
      </c>
      <c r="I89" s="17">
        <v>2168.5700000000002</v>
      </c>
      <c r="J89" s="17">
        <v>5235.7</v>
      </c>
      <c r="K89" s="17">
        <v>0</v>
      </c>
      <c r="L89" s="17">
        <v>0</v>
      </c>
      <c r="M89" s="38">
        <v>0</v>
      </c>
      <c r="N89" s="25">
        <v>0</v>
      </c>
    </row>
    <row r="90" spans="2:14" ht="13.5" customHeight="1" x14ac:dyDescent="0.25">
      <c r="B90" s="24">
        <v>555</v>
      </c>
      <c r="C90" s="16" t="s">
        <v>113</v>
      </c>
      <c r="D90" s="27">
        <f t="shared" si="3"/>
        <v>83.14</v>
      </c>
      <c r="E90" s="17">
        <v>0</v>
      </c>
      <c r="F90" s="17">
        <v>0</v>
      </c>
      <c r="G90" s="17">
        <v>0</v>
      </c>
      <c r="H90" s="17">
        <v>0</v>
      </c>
      <c r="I90" s="17">
        <v>0</v>
      </c>
      <c r="J90" s="17">
        <v>57.2</v>
      </c>
      <c r="K90" s="17">
        <v>25.94</v>
      </c>
      <c r="L90" s="17">
        <v>0</v>
      </c>
      <c r="M90" s="38">
        <v>0</v>
      </c>
      <c r="N90" s="25">
        <v>0</v>
      </c>
    </row>
    <row r="91" spans="2:14" ht="13.5" customHeight="1" x14ac:dyDescent="0.25">
      <c r="B91" s="24">
        <v>36</v>
      </c>
      <c r="C91" s="16" t="s">
        <v>15</v>
      </c>
      <c r="D91" s="27">
        <f t="shared" si="3"/>
        <v>17446.72</v>
      </c>
      <c r="E91" s="17">
        <v>669.28</v>
      </c>
      <c r="F91" s="17">
        <v>0</v>
      </c>
      <c r="G91" s="17">
        <v>0</v>
      </c>
      <c r="H91" s="17">
        <v>0</v>
      </c>
      <c r="I91" s="17">
        <v>9567.76</v>
      </c>
      <c r="J91" s="17">
        <v>4959.47</v>
      </c>
      <c r="K91" s="17">
        <v>2250.21</v>
      </c>
      <c r="L91" s="17">
        <v>0</v>
      </c>
      <c r="M91" s="38">
        <v>0</v>
      </c>
      <c r="N91" s="25">
        <v>0</v>
      </c>
    </row>
    <row r="92" spans="2:14" ht="13.5" customHeight="1" x14ac:dyDescent="0.25">
      <c r="B92" s="26">
        <v>786</v>
      </c>
      <c r="C92" s="16" t="s">
        <v>148</v>
      </c>
      <c r="D92" s="27">
        <f t="shared" si="3"/>
        <v>634.21</v>
      </c>
      <c r="E92" s="17">
        <v>389.23</v>
      </c>
      <c r="F92" s="17">
        <v>0</v>
      </c>
      <c r="G92" s="17">
        <v>0</v>
      </c>
      <c r="H92" s="17">
        <v>0</v>
      </c>
      <c r="I92" s="17">
        <v>0</v>
      </c>
      <c r="J92" s="17">
        <v>144.97999999999999</v>
      </c>
      <c r="K92" s="17">
        <v>0</v>
      </c>
      <c r="L92" s="17">
        <v>100</v>
      </c>
      <c r="M92" s="38">
        <v>0</v>
      </c>
      <c r="N92" s="25">
        <v>0</v>
      </c>
    </row>
    <row r="93" spans="2:14" ht="13.5" customHeight="1" x14ac:dyDescent="0.25">
      <c r="B93" s="24">
        <v>1</v>
      </c>
      <c r="C93" s="16" t="s">
        <v>6</v>
      </c>
      <c r="D93" s="27">
        <f t="shared" si="3"/>
        <v>69787.23000000001</v>
      </c>
      <c r="E93" s="17">
        <v>24612.98</v>
      </c>
      <c r="F93" s="17">
        <v>9026.1299999999992</v>
      </c>
      <c r="G93" s="17">
        <v>0</v>
      </c>
      <c r="H93" s="17">
        <v>0</v>
      </c>
      <c r="I93" s="17">
        <v>28537.49</v>
      </c>
      <c r="J93" s="17">
        <v>2179.7600000000002</v>
      </c>
      <c r="K93" s="17">
        <v>69.66</v>
      </c>
      <c r="L93" s="17">
        <v>0</v>
      </c>
      <c r="M93" s="38">
        <v>5342.26</v>
      </c>
      <c r="N93" s="25">
        <v>18.95</v>
      </c>
    </row>
    <row r="94" spans="2:14" ht="13.5" customHeight="1" x14ac:dyDescent="0.25">
      <c r="B94" s="24">
        <v>172</v>
      </c>
      <c r="C94" s="16" t="s">
        <v>37</v>
      </c>
      <c r="D94" s="27">
        <f t="shared" si="3"/>
        <v>53685.1</v>
      </c>
      <c r="E94" s="17">
        <v>11533.68</v>
      </c>
      <c r="F94" s="17">
        <v>0</v>
      </c>
      <c r="G94" s="17">
        <v>181.1</v>
      </c>
      <c r="H94" s="17">
        <v>0</v>
      </c>
      <c r="I94" s="17">
        <v>33100.47</v>
      </c>
      <c r="J94" s="17">
        <v>8869.85</v>
      </c>
      <c r="K94" s="17">
        <v>0</v>
      </c>
      <c r="L94" s="17">
        <v>0</v>
      </c>
      <c r="M94" s="38">
        <v>0</v>
      </c>
      <c r="N94" s="25">
        <v>0</v>
      </c>
    </row>
    <row r="95" spans="2:14" ht="13.5" customHeight="1" x14ac:dyDescent="0.25">
      <c r="B95" s="24">
        <v>157</v>
      </c>
      <c r="C95" s="16" t="s">
        <v>33</v>
      </c>
      <c r="D95" s="27">
        <f t="shared" si="3"/>
        <v>89.5</v>
      </c>
      <c r="E95" s="17">
        <v>0</v>
      </c>
      <c r="F95" s="17">
        <v>70.5</v>
      </c>
      <c r="G95" s="17">
        <v>0</v>
      </c>
      <c r="H95" s="17">
        <v>0</v>
      </c>
      <c r="I95" s="17">
        <v>0</v>
      </c>
      <c r="J95" s="17">
        <v>16.25</v>
      </c>
      <c r="K95" s="17">
        <v>0</v>
      </c>
      <c r="L95" s="17">
        <v>2.75</v>
      </c>
      <c r="M95" s="38">
        <v>0</v>
      </c>
      <c r="N95" s="25">
        <v>0</v>
      </c>
    </row>
    <row r="96" spans="2:14" ht="13.5" customHeight="1" x14ac:dyDescent="0.25">
      <c r="B96" s="24">
        <v>790</v>
      </c>
      <c r="C96" s="16" t="s">
        <v>209</v>
      </c>
      <c r="D96" s="27">
        <f t="shared" si="3"/>
        <v>0</v>
      </c>
      <c r="E96" s="17">
        <v>0</v>
      </c>
      <c r="F96" s="17">
        <v>0</v>
      </c>
      <c r="G96" s="17">
        <v>0</v>
      </c>
      <c r="H96" s="17">
        <v>0</v>
      </c>
      <c r="I96" s="17">
        <v>0</v>
      </c>
      <c r="J96" s="17">
        <v>0</v>
      </c>
      <c r="K96" s="17">
        <v>0</v>
      </c>
      <c r="L96" s="17">
        <v>0</v>
      </c>
      <c r="M96" s="38">
        <v>0</v>
      </c>
      <c r="N96" s="25">
        <v>0</v>
      </c>
    </row>
    <row r="97" spans="2:14" ht="13.5" customHeight="1" x14ac:dyDescent="0.25">
      <c r="B97" s="24">
        <v>550</v>
      </c>
      <c r="C97" s="16" t="s">
        <v>111</v>
      </c>
      <c r="D97" s="27">
        <f t="shared" si="3"/>
        <v>0</v>
      </c>
      <c r="E97" s="17">
        <v>0</v>
      </c>
      <c r="F97" s="17">
        <v>0</v>
      </c>
      <c r="G97" s="17">
        <v>0</v>
      </c>
      <c r="H97" s="17">
        <v>0</v>
      </c>
      <c r="I97" s="17">
        <v>0</v>
      </c>
      <c r="J97" s="17">
        <v>0</v>
      </c>
      <c r="K97" s="17">
        <v>0</v>
      </c>
      <c r="L97" s="17">
        <v>0</v>
      </c>
      <c r="M97" s="38">
        <v>0</v>
      </c>
      <c r="N97" s="25">
        <v>0</v>
      </c>
    </row>
    <row r="98" spans="2:14" ht="13.5" customHeight="1" x14ac:dyDescent="0.25">
      <c r="B98" s="24">
        <v>249</v>
      </c>
      <c r="C98" s="16" t="s">
        <v>56</v>
      </c>
      <c r="D98" s="27">
        <f t="shared" si="3"/>
        <v>0</v>
      </c>
      <c r="E98" s="17">
        <v>0</v>
      </c>
      <c r="F98" s="17">
        <v>0</v>
      </c>
      <c r="G98" s="17">
        <v>0</v>
      </c>
      <c r="H98" s="17">
        <v>0</v>
      </c>
      <c r="I98" s="17">
        <v>0</v>
      </c>
      <c r="J98" s="17">
        <v>0</v>
      </c>
      <c r="K98" s="17">
        <v>0</v>
      </c>
      <c r="L98" s="17">
        <v>0</v>
      </c>
      <c r="M98" s="38">
        <v>0</v>
      </c>
      <c r="N98" s="25">
        <v>0</v>
      </c>
    </row>
    <row r="99" spans="2:14" ht="13.5" customHeight="1" x14ac:dyDescent="0.25">
      <c r="B99" s="24">
        <v>794</v>
      </c>
      <c r="C99" s="16" t="s">
        <v>210</v>
      </c>
      <c r="D99" s="27">
        <f t="shared" si="3"/>
        <v>20.580000000000002</v>
      </c>
      <c r="E99" s="17">
        <v>0</v>
      </c>
      <c r="F99" s="17">
        <v>0</v>
      </c>
      <c r="G99" s="17">
        <v>0</v>
      </c>
      <c r="H99" s="17">
        <v>0</v>
      </c>
      <c r="I99" s="17">
        <v>0</v>
      </c>
      <c r="J99" s="17">
        <v>19.420000000000002</v>
      </c>
      <c r="K99" s="17">
        <v>1.1599999999999999</v>
      </c>
      <c r="L99" s="17">
        <v>0</v>
      </c>
      <c r="M99" s="38">
        <v>0</v>
      </c>
      <c r="N99" s="25">
        <v>0</v>
      </c>
    </row>
    <row r="100" spans="2:14" ht="13.5" customHeight="1" x14ac:dyDescent="0.25">
      <c r="B100" s="24">
        <v>369</v>
      </c>
      <c r="C100" s="16" t="s">
        <v>78</v>
      </c>
      <c r="D100" s="27">
        <f t="shared" si="3"/>
        <v>16.41</v>
      </c>
      <c r="E100" s="17">
        <v>8.36</v>
      </c>
      <c r="F100" s="17">
        <v>4.95</v>
      </c>
      <c r="G100" s="17">
        <v>3.1</v>
      </c>
      <c r="H100" s="17">
        <v>0</v>
      </c>
      <c r="I100" s="17">
        <v>0</v>
      </c>
      <c r="J100" s="17">
        <v>0</v>
      </c>
      <c r="K100" s="17">
        <v>0</v>
      </c>
      <c r="L100" s="17">
        <v>0</v>
      </c>
      <c r="M100" s="38">
        <v>0</v>
      </c>
      <c r="N100" s="25">
        <v>0</v>
      </c>
    </row>
    <row r="101" spans="2:14" ht="13.5" customHeight="1" x14ac:dyDescent="0.25">
      <c r="B101" s="24">
        <v>796</v>
      </c>
      <c r="C101" s="16" t="s">
        <v>211</v>
      </c>
      <c r="D101" s="27">
        <f t="shared" si="3"/>
        <v>0.01</v>
      </c>
      <c r="E101" s="17">
        <v>0</v>
      </c>
      <c r="F101" s="17">
        <v>0</v>
      </c>
      <c r="G101" s="17">
        <v>0</v>
      </c>
      <c r="H101" s="17">
        <v>0</v>
      </c>
      <c r="I101" s="17">
        <v>0.01</v>
      </c>
      <c r="J101" s="17">
        <v>0</v>
      </c>
      <c r="K101" s="17">
        <v>0</v>
      </c>
      <c r="L101" s="17">
        <v>0</v>
      </c>
      <c r="M101" s="38">
        <v>0</v>
      </c>
      <c r="N101" s="25">
        <v>0</v>
      </c>
    </row>
    <row r="102" spans="2:14" ht="13.5" customHeight="1" x14ac:dyDescent="0.25">
      <c r="B102" s="24">
        <v>797</v>
      </c>
      <c r="C102" s="16" t="s">
        <v>212</v>
      </c>
      <c r="D102" s="27">
        <f t="shared" si="3"/>
        <v>0</v>
      </c>
      <c r="E102" s="17">
        <v>0</v>
      </c>
      <c r="F102" s="17">
        <v>0</v>
      </c>
      <c r="G102" s="17">
        <v>0</v>
      </c>
      <c r="H102" s="17">
        <v>0</v>
      </c>
      <c r="I102" s="17">
        <v>0</v>
      </c>
      <c r="J102" s="17">
        <v>0</v>
      </c>
      <c r="K102" s="17">
        <v>0</v>
      </c>
      <c r="L102" s="17">
        <v>0</v>
      </c>
      <c r="M102" s="38">
        <v>0</v>
      </c>
      <c r="N102" s="25">
        <v>0</v>
      </c>
    </row>
    <row r="103" spans="2:14" ht="13.5" customHeight="1" x14ac:dyDescent="0.25">
      <c r="B103" s="24">
        <v>551</v>
      </c>
      <c r="C103" s="16" t="s">
        <v>112</v>
      </c>
      <c r="D103" s="27">
        <f t="shared" si="3"/>
        <v>158.70000000000002</v>
      </c>
      <c r="E103" s="17">
        <v>0</v>
      </c>
      <c r="F103" s="17">
        <v>0</v>
      </c>
      <c r="G103" s="17">
        <v>0</v>
      </c>
      <c r="H103" s="17">
        <v>0</v>
      </c>
      <c r="I103" s="17">
        <v>0</v>
      </c>
      <c r="J103" s="17">
        <v>0</v>
      </c>
      <c r="K103" s="17">
        <v>9.0299999999999994</v>
      </c>
      <c r="L103" s="17">
        <v>18.059999999999999</v>
      </c>
      <c r="M103" s="38">
        <v>131.61000000000001</v>
      </c>
      <c r="N103" s="25">
        <v>0</v>
      </c>
    </row>
    <row r="104" spans="2:14" ht="13.5" customHeight="1" x14ac:dyDescent="0.25">
      <c r="B104" s="24">
        <v>128</v>
      </c>
      <c r="C104" s="16" t="s">
        <v>30</v>
      </c>
      <c r="D104" s="27">
        <f t="shared" si="3"/>
        <v>0</v>
      </c>
      <c r="E104" s="17">
        <v>0</v>
      </c>
      <c r="F104" s="17">
        <v>0</v>
      </c>
      <c r="G104" s="17">
        <v>0</v>
      </c>
      <c r="H104" s="17">
        <v>0</v>
      </c>
      <c r="I104" s="17">
        <v>0</v>
      </c>
      <c r="J104" s="17">
        <v>0</v>
      </c>
      <c r="K104" s="17">
        <v>0</v>
      </c>
      <c r="L104" s="17">
        <v>0</v>
      </c>
      <c r="M104" s="38">
        <v>0</v>
      </c>
      <c r="N104" s="25">
        <v>0</v>
      </c>
    </row>
    <row r="105" spans="2:14" ht="13.5" customHeight="1" x14ac:dyDescent="0.25">
      <c r="B105" s="24">
        <v>607</v>
      </c>
      <c r="C105" s="16" t="s">
        <v>123</v>
      </c>
      <c r="D105" s="27">
        <f t="shared" si="3"/>
        <v>0</v>
      </c>
      <c r="E105" s="17">
        <v>0</v>
      </c>
      <c r="F105" s="17">
        <v>0</v>
      </c>
      <c r="G105" s="17">
        <v>0</v>
      </c>
      <c r="H105" s="17">
        <v>0</v>
      </c>
      <c r="I105" s="17">
        <v>0</v>
      </c>
      <c r="J105" s="17">
        <v>0</v>
      </c>
      <c r="K105" s="17">
        <v>0</v>
      </c>
      <c r="L105" s="17">
        <v>0</v>
      </c>
      <c r="M105" s="38">
        <v>0</v>
      </c>
      <c r="N105" s="25">
        <v>0</v>
      </c>
    </row>
    <row r="106" spans="2:14" ht="13.5" customHeight="1" x14ac:dyDescent="0.25">
      <c r="B106" s="24">
        <v>801</v>
      </c>
      <c r="C106" s="16" t="s">
        <v>213</v>
      </c>
      <c r="D106" s="27">
        <f t="shared" si="3"/>
        <v>0</v>
      </c>
      <c r="E106" s="17">
        <v>0</v>
      </c>
      <c r="F106" s="17">
        <v>0</v>
      </c>
      <c r="G106" s="17">
        <v>0</v>
      </c>
      <c r="H106" s="17">
        <v>0</v>
      </c>
      <c r="I106" s="17">
        <v>0</v>
      </c>
      <c r="J106" s="17">
        <v>0</v>
      </c>
      <c r="K106" s="17">
        <v>0</v>
      </c>
      <c r="L106" s="17">
        <v>0</v>
      </c>
      <c r="M106" s="38">
        <v>0</v>
      </c>
      <c r="N106" s="25">
        <v>0</v>
      </c>
    </row>
    <row r="107" spans="2:14" ht="13.5" customHeight="1" x14ac:dyDescent="0.25">
      <c r="B107" s="24">
        <v>806</v>
      </c>
      <c r="C107" s="16" t="s">
        <v>185</v>
      </c>
      <c r="D107" s="27">
        <f t="shared" si="3"/>
        <v>0</v>
      </c>
      <c r="E107" s="17">
        <v>0</v>
      </c>
      <c r="F107" s="17">
        <v>0</v>
      </c>
      <c r="G107" s="17">
        <v>0</v>
      </c>
      <c r="H107" s="17">
        <v>0</v>
      </c>
      <c r="I107" s="17">
        <v>0</v>
      </c>
      <c r="J107" s="17">
        <v>0</v>
      </c>
      <c r="K107" s="17">
        <v>0</v>
      </c>
      <c r="L107" s="17">
        <v>0</v>
      </c>
      <c r="M107" s="38">
        <v>0</v>
      </c>
      <c r="N107" s="25">
        <v>0</v>
      </c>
    </row>
    <row r="108" spans="2:14" ht="13.5" customHeight="1" x14ac:dyDescent="0.25">
      <c r="B108" s="24">
        <v>601</v>
      </c>
      <c r="C108" s="16" t="s">
        <v>120</v>
      </c>
      <c r="D108" s="27">
        <f t="shared" si="3"/>
        <v>2836.84</v>
      </c>
      <c r="E108" s="17">
        <v>0</v>
      </c>
      <c r="F108" s="17">
        <v>732.46</v>
      </c>
      <c r="G108" s="17">
        <v>0</v>
      </c>
      <c r="H108" s="17">
        <v>0</v>
      </c>
      <c r="I108" s="17">
        <v>0</v>
      </c>
      <c r="J108" s="17">
        <v>2104.38</v>
      </c>
      <c r="K108" s="17">
        <v>0</v>
      </c>
      <c r="L108" s="17">
        <v>0</v>
      </c>
      <c r="M108" s="38">
        <v>0</v>
      </c>
      <c r="N108" s="25">
        <v>0</v>
      </c>
    </row>
    <row r="109" spans="2:14" ht="13.5" customHeight="1" x14ac:dyDescent="0.25">
      <c r="B109" s="26">
        <v>810</v>
      </c>
      <c r="C109" s="16" t="s">
        <v>149</v>
      </c>
      <c r="D109" s="27">
        <f t="shared" si="3"/>
        <v>0</v>
      </c>
      <c r="E109" s="17">
        <v>0</v>
      </c>
      <c r="F109" s="17">
        <v>0</v>
      </c>
      <c r="G109" s="17">
        <v>0</v>
      </c>
      <c r="H109" s="17">
        <v>0</v>
      </c>
      <c r="I109" s="17">
        <v>0</v>
      </c>
      <c r="J109" s="17">
        <v>0</v>
      </c>
      <c r="K109" s="17">
        <v>0</v>
      </c>
      <c r="L109" s="17">
        <v>0</v>
      </c>
      <c r="M109" s="38">
        <v>0</v>
      </c>
      <c r="N109" s="25">
        <v>0</v>
      </c>
    </row>
    <row r="110" spans="2:14" ht="13.5" customHeight="1" x14ac:dyDescent="0.25">
      <c r="B110" s="24">
        <v>811</v>
      </c>
      <c r="C110" s="16" t="s">
        <v>150</v>
      </c>
      <c r="D110" s="27">
        <f t="shared" si="3"/>
        <v>181.86999999999998</v>
      </c>
      <c r="E110" s="17">
        <v>0</v>
      </c>
      <c r="F110" s="17">
        <v>0</v>
      </c>
      <c r="G110" s="17">
        <v>0</v>
      </c>
      <c r="H110" s="17">
        <v>0</v>
      </c>
      <c r="I110" s="17">
        <v>0</v>
      </c>
      <c r="J110" s="17">
        <v>13.67</v>
      </c>
      <c r="K110" s="17">
        <v>168.2</v>
      </c>
      <c r="L110" s="17">
        <v>0</v>
      </c>
      <c r="M110" s="38">
        <v>0</v>
      </c>
      <c r="N110" s="25">
        <v>0</v>
      </c>
    </row>
    <row r="111" spans="2:14" ht="13.5" customHeight="1" x14ac:dyDescent="0.25">
      <c r="B111" s="24">
        <v>605</v>
      </c>
      <c r="C111" s="16" t="s">
        <v>122</v>
      </c>
      <c r="D111" s="27">
        <f t="shared" si="3"/>
        <v>0</v>
      </c>
      <c r="E111" s="17">
        <v>0</v>
      </c>
      <c r="F111" s="17">
        <v>0</v>
      </c>
      <c r="G111" s="17">
        <v>0</v>
      </c>
      <c r="H111" s="17">
        <v>0</v>
      </c>
      <c r="I111" s="17">
        <v>0</v>
      </c>
      <c r="J111" s="17">
        <v>0</v>
      </c>
      <c r="K111" s="17">
        <v>0</v>
      </c>
      <c r="L111" s="17">
        <v>0</v>
      </c>
      <c r="M111" s="38">
        <v>0</v>
      </c>
      <c r="N111" s="25">
        <v>0</v>
      </c>
    </row>
    <row r="112" spans="2:14" ht="13.5" customHeight="1" x14ac:dyDescent="0.25">
      <c r="B112" s="24">
        <v>552</v>
      </c>
      <c r="C112" s="16" t="s">
        <v>244</v>
      </c>
      <c r="D112" s="27">
        <f t="shared" si="3"/>
        <v>27.52</v>
      </c>
      <c r="E112" s="17">
        <v>0</v>
      </c>
      <c r="F112" s="17">
        <v>0</v>
      </c>
      <c r="G112" s="17">
        <v>0</v>
      </c>
      <c r="H112" s="17">
        <v>0</v>
      </c>
      <c r="I112" s="17">
        <v>0</v>
      </c>
      <c r="J112" s="17">
        <v>0</v>
      </c>
      <c r="K112" s="17">
        <v>0</v>
      </c>
      <c r="L112" s="17">
        <v>0</v>
      </c>
      <c r="M112" s="38">
        <v>0</v>
      </c>
      <c r="N112" s="25">
        <v>27.52</v>
      </c>
    </row>
    <row r="113" spans="2:14" ht="13.5" customHeight="1" x14ac:dyDescent="0.25">
      <c r="B113" s="24">
        <v>812</v>
      </c>
      <c r="C113" s="16" t="s">
        <v>214</v>
      </c>
      <c r="D113" s="27">
        <f t="shared" si="3"/>
        <v>0</v>
      </c>
      <c r="E113" s="17">
        <v>0</v>
      </c>
      <c r="F113" s="17">
        <v>0</v>
      </c>
      <c r="G113" s="17">
        <v>0</v>
      </c>
      <c r="H113" s="17">
        <v>0</v>
      </c>
      <c r="I113" s="17">
        <v>0</v>
      </c>
      <c r="J113" s="17">
        <v>0</v>
      </c>
      <c r="K113" s="17">
        <v>0</v>
      </c>
      <c r="L113" s="17">
        <v>0</v>
      </c>
      <c r="M113" s="38">
        <v>0</v>
      </c>
      <c r="N113" s="25">
        <v>0</v>
      </c>
    </row>
    <row r="114" spans="2:14" ht="13.5" customHeight="1" x14ac:dyDescent="0.25">
      <c r="B114" s="24">
        <v>324</v>
      </c>
      <c r="C114" s="16" t="s">
        <v>70</v>
      </c>
      <c r="D114" s="27">
        <f t="shared" si="3"/>
        <v>16923.93</v>
      </c>
      <c r="E114" s="17">
        <v>702.57</v>
      </c>
      <c r="F114" s="17">
        <v>277.27999999999997</v>
      </c>
      <c r="G114" s="17">
        <v>0</v>
      </c>
      <c r="H114" s="17">
        <v>0</v>
      </c>
      <c r="I114" s="17">
        <v>4231</v>
      </c>
      <c r="J114" s="17">
        <v>11713.08</v>
      </c>
      <c r="K114" s="17">
        <v>0</v>
      </c>
      <c r="L114" s="17">
        <v>0</v>
      </c>
      <c r="M114" s="38">
        <v>0</v>
      </c>
      <c r="N114" s="25">
        <v>0</v>
      </c>
    </row>
    <row r="115" spans="2:14" ht="13.5" customHeight="1" x14ac:dyDescent="0.25">
      <c r="B115" s="24">
        <v>414</v>
      </c>
      <c r="C115" s="16" t="s">
        <v>86</v>
      </c>
      <c r="D115" s="27">
        <f t="shared" si="3"/>
        <v>0</v>
      </c>
      <c r="E115" s="17">
        <v>0</v>
      </c>
      <c r="F115" s="17">
        <v>0</v>
      </c>
      <c r="G115" s="17">
        <v>0</v>
      </c>
      <c r="H115" s="17">
        <v>0</v>
      </c>
      <c r="I115" s="17">
        <v>0</v>
      </c>
      <c r="J115" s="17">
        <v>0</v>
      </c>
      <c r="K115" s="17">
        <v>0</v>
      </c>
      <c r="L115" s="17">
        <v>0</v>
      </c>
      <c r="M115" s="38">
        <v>0</v>
      </c>
      <c r="N115" s="25">
        <v>0</v>
      </c>
    </row>
    <row r="116" spans="2:14" ht="13.5" customHeight="1" x14ac:dyDescent="0.25">
      <c r="B116" s="24">
        <v>818</v>
      </c>
      <c r="C116" s="16" t="s">
        <v>215</v>
      </c>
      <c r="D116" s="27">
        <f t="shared" si="3"/>
        <v>0</v>
      </c>
      <c r="E116" s="17">
        <v>0</v>
      </c>
      <c r="F116" s="17">
        <v>0</v>
      </c>
      <c r="G116" s="17">
        <v>0</v>
      </c>
      <c r="H116" s="17">
        <v>0</v>
      </c>
      <c r="I116" s="17">
        <v>0</v>
      </c>
      <c r="J116" s="17">
        <v>0</v>
      </c>
      <c r="K116" s="17">
        <v>0</v>
      </c>
      <c r="L116" s="17">
        <v>0</v>
      </c>
      <c r="M116" s="38">
        <v>0</v>
      </c>
      <c r="N116" s="25">
        <v>0</v>
      </c>
    </row>
    <row r="117" spans="2:14" ht="15" x14ac:dyDescent="0.25">
      <c r="B117" s="24">
        <v>516</v>
      </c>
      <c r="C117" s="16" t="s">
        <v>100</v>
      </c>
      <c r="D117" s="27">
        <f t="shared" si="3"/>
        <v>4.25</v>
      </c>
      <c r="E117" s="17">
        <v>0</v>
      </c>
      <c r="F117" s="17">
        <v>0</v>
      </c>
      <c r="G117" s="17">
        <v>0</v>
      </c>
      <c r="H117" s="17">
        <v>0</v>
      </c>
      <c r="I117" s="17">
        <v>0</v>
      </c>
      <c r="J117" s="17">
        <v>2</v>
      </c>
      <c r="K117" s="17">
        <v>2</v>
      </c>
      <c r="L117" s="17">
        <v>0.25</v>
      </c>
      <c r="M117" s="38">
        <v>0</v>
      </c>
      <c r="N117" s="25">
        <v>0</v>
      </c>
    </row>
    <row r="118" spans="2:14" ht="15" x14ac:dyDescent="0.25">
      <c r="B118" s="24">
        <v>824</v>
      </c>
      <c r="C118" s="16" t="s">
        <v>216</v>
      </c>
      <c r="D118" s="27">
        <f t="shared" si="3"/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7">
        <v>0</v>
      </c>
      <c r="K118" s="17">
        <v>0</v>
      </c>
      <c r="L118" s="17">
        <v>0</v>
      </c>
      <c r="M118" s="38">
        <v>0</v>
      </c>
      <c r="N118" s="25">
        <v>0</v>
      </c>
    </row>
    <row r="119" spans="2:14" ht="15" x14ac:dyDescent="0.25">
      <c r="B119" s="26">
        <v>826</v>
      </c>
      <c r="C119" s="16" t="s">
        <v>186</v>
      </c>
      <c r="D119" s="27">
        <f t="shared" si="3"/>
        <v>0</v>
      </c>
      <c r="E119" s="17">
        <v>0</v>
      </c>
      <c r="F119" s="17">
        <v>0</v>
      </c>
      <c r="G119" s="17">
        <v>0</v>
      </c>
      <c r="H119" s="17">
        <v>0</v>
      </c>
      <c r="I119" s="17">
        <v>0</v>
      </c>
      <c r="J119" s="17">
        <v>0</v>
      </c>
      <c r="K119" s="17">
        <v>0</v>
      </c>
      <c r="L119" s="17">
        <v>0</v>
      </c>
      <c r="M119" s="38">
        <v>0</v>
      </c>
      <c r="N119" s="25">
        <v>0</v>
      </c>
    </row>
    <row r="120" spans="2:14" ht="15" x14ac:dyDescent="0.25">
      <c r="B120" s="24">
        <v>736</v>
      </c>
      <c r="C120" s="16" t="s">
        <v>141</v>
      </c>
      <c r="D120" s="27">
        <f t="shared" si="3"/>
        <v>28.33</v>
      </c>
      <c r="E120" s="17">
        <v>0</v>
      </c>
      <c r="F120" s="17">
        <v>0</v>
      </c>
      <c r="G120" s="17">
        <v>0</v>
      </c>
      <c r="H120" s="17">
        <v>0</v>
      </c>
      <c r="I120" s="17">
        <v>0</v>
      </c>
      <c r="J120" s="17">
        <v>8.44</v>
      </c>
      <c r="K120" s="17">
        <v>11.33</v>
      </c>
      <c r="L120" s="17">
        <v>0.06</v>
      </c>
      <c r="M120" s="38">
        <v>8.5</v>
      </c>
      <c r="N120" s="25">
        <v>0</v>
      </c>
    </row>
    <row r="121" spans="2:14" ht="15" x14ac:dyDescent="0.25">
      <c r="B121" s="24">
        <v>204</v>
      </c>
      <c r="C121" s="16" t="s">
        <v>191</v>
      </c>
      <c r="D121" s="27">
        <f t="shared" si="3"/>
        <v>17.64</v>
      </c>
      <c r="E121" s="17">
        <v>0</v>
      </c>
      <c r="F121" s="17">
        <v>0</v>
      </c>
      <c r="G121" s="17">
        <v>0</v>
      </c>
      <c r="H121" s="17">
        <v>0</v>
      </c>
      <c r="I121" s="17">
        <v>0</v>
      </c>
      <c r="J121" s="17">
        <v>0</v>
      </c>
      <c r="K121" s="17">
        <v>0</v>
      </c>
      <c r="L121" s="17">
        <v>0</v>
      </c>
      <c r="M121" s="38">
        <v>0</v>
      </c>
      <c r="N121" s="25">
        <v>17.64</v>
      </c>
    </row>
    <row r="122" spans="2:14" ht="15" x14ac:dyDescent="0.25">
      <c r="B122" s="24">
        <v>50</v>
      </c>
      <c r="C122" s="16" t="s">
        <v>18</v>
      </c>
      <c r="D122" s="27">
        <f t="shared" si="3"/>
        <v>25140</v>
      </c>
      <c r="E122" s="17">
        <v>6470</v>
      </c>
      <c r="F122" s="17">
        <v>5070</v>
      </c>
      <c r="G122" s="17">
        <v>0</v>
      </c>
      <c r="H122" s="17">
        <v>0</v>
      </c>
      <c r="I122" s="17">
        <v>0</v>
      </c>
      <c r="J122" s="17">
        <v>13480</v>
      </c>
      <c r="K122" s="17">
        <v>0</v>
      </c>
      <c r="L122" s="17">
        <v>120</v>
      </c>
      <c r="M122" s="38">
        <v>0</v>
      </c>
      <c r="N122" s="25">
        <v>0</v>
      </c>
    </row>
    <row r="123" spans="2:14" ht="15" x14ac:dyDescent="0.25">
      <c r="B123" s="24">
        <v>971</v>
      </c>
      <c r="C123" s="16" t="s">
        <v>178</v>
      </c>
      <c r="D123" s="27">
        <f t="shared" si="3"/>
        <v>562.66</v>
      </c>
      <c r="E123" s="17">
        <v>116.1</v>
      </c>
      <c r="F123" s="17">
        <v>0</v>
      </c>
      <c r="G123" s="17">
        <v>0</v>
      </c>
      <c r="H123" s="17">
        <v>136.57</v>
      </c>
      <c r="I123" s="17">
        <v>0</v>
      </c>
      <c r="J123" s="17">
        <v>309.99</v>
      </c>
      <c r="K123" s="17">
        <v>0</v>
      </c>
      <c r="L123" s="17">
        <v>0</v>
      </c>
      <c r="M123" s="38">
        <v>0</v>
      </c>
      <c r="N123" s="25">
        <v>0</v>
      </c>
    </row>
    <row r="124" spans="2:14" ht="15" x14ac:dyDescent="0.25">
      <c r="B124" s="24">
        <v>833</v>
      </c>
      <c r="C124" s="16" t="s">
        <v>245</v>
      </c>
      <c r="D124" s="27">
        <f t="shared" si="3"/>
        <v>0</v>
      </c>
      <c r="E124" s="17">
        <v>0</v>
      </c>
      <c r="F124" s="17">
        <v>0</v>
      </c>
      <c r="G124" s="17">
        <v>0</v>
      </c>
      <c r="H124" s="17">
        <v>0</v>
      </c>
      <c r="I124" s="17">
        <v>0</v>
      </c>
      <c r="J124" s="17">
        <v>0</v>
      </c>
      <c r="K124" s="17">
        <v>0</v>
      </c>
      <c r="L124" s="17">
        <v>0</v>
      </c>
      <c r="M124" s="38">
        <v>0</v>
      </c>
      <c r="N124" s="25">
        <v>0</v>
      </c>
    </row>
    <row r="125" spans="2:14" ht="15" x14ac:dyDescent="0.25">
      <c r="B125" s="24">
        <v>834</v>
      </c>
      <c r="C125" s="16" t="s">
        <v>151</v>
      </c>
      <c r="D125" s="27">
        <f t="shared" si="3"/>
        <v>30</v>
      </c>
      <c r="E125" s="17">
        <v>0</v>
      </c>
      <c r="F125" s="17">
        <v>0</v>
      </c>
      <c r="G125" s="17">
        <v>0</v>
      </c>
      <c r="H125" s="17">
        <v>0</v>
      </c>
      <c r="I125" s="17">
        <v>0</v>
      </c>
      <c r="J125" s="17">
        <v>4.5</v>
      </c>
      <c r="K125" s="17">
        <v>18</v>
      </c>
      <c r="L125" s="17">
        <v>0</v>
      </c>
      <c r="M125" s="38">
        <v>4.5</v>
      </c>
      <c r="N125" s="25">
        <v>3</v>
      </c>
    </row>
    <row r="126" spans="2:14" ht="15" x14ac:dyDescent="0.25">
      <c r="B126" s="24">
        <v>567</v>
      </c>
      <c r="C126" s="16" t="s">
        <v>118</v>
      </c>
      <c r="D126" s="27">
        <f t="shared" si="3"/>
        <v>280.02999999999997</v>
      </c>
      <c r="E126" s="17">
        <v>196.2</v>
      </c>
      <c r="F126" s="17">
        <v>0</v>
      </c>
      <c r="G126" s="17">
        <v>0</v>
      </c>
      <c r="H126" s="17">
        <v>0</v>
      </c>
      <c r="I126" s="17">
        <v>83.83</v>
      </c>
      <c r="J126" s="17">
        <v>0</v>
      </c>
      <c r="K126" s="17">
        <v>0</v>
      </c>
      <c r="L126" s="17">
        <v>0</v>
      </c>
      <c r="M126" s="38">
        <v>0</v>
      </c>
      <c r="N126" s="25">
        <v>0</v>
      </c>
    </row>
    <row r="127" spans="2:14" ht="15" x14ac:dyDescent="0.25">
      <c r="B127" s="24">
        <v>837</v>
      </c>
      <c r="C127" s="16" t="s">
        <v>152</v>
      </c>
      <c r="D127" s="27">
        <f t="shared" si="3"/>
        <v>0</v>
      </c>
      <c r="E127" s="17">
        <v>0</v>
      </c>
      <c r="F127" s="17">
        <v>0</v>
      </c>
      <c r="G127" s="17">
        <v>0</v>
      </c>
      <c r="H127" s="17">
        <v>0</v>
      </c>
      <c r="I127" s="17">
        <v>0</v>
      </c>
      <c r="J127" s="17">
        <v>0</v>
      </c>
      <c r="K127" s="17">
        <v>0</v>
      </c>
      <c r="L127" s="17">
        <v>0</v>
      </c>
      <c r="M127" s="38">
        <v>0</v>
      </c>
      <c r="N127" s="25">
        <v>0</v>
      </c>
    </row>
    <row r="128" spans="2:14" ht="15" x14ac:dyDescent="0.25">
      <c r="B128" s="26">
        <v>503</v>
      </c>
      <c r="C128" s="16" t="s">
        <v>96</v>
      </c>
      <c r="D128" s="27">
        <f t="shared" si="3"/>
        <v>8.4600000000000009</v>
      </c>
      <c r="E128" s="17">
        <v>0</v>
      </c>
      <c r="F128" s="17">
        <v>8.24</v>
      </c>
      <c r="G128" s="17">
        <v>0</v>
      </c>
      <c r="H128" s="17">
        <v>0</v>
      </c>
      <c r="I128" s="17">
        <v>0</v>
      </c>
      <c r="J128" s="17">
        <v>0</v>
      </c>
      <c r="K128" s="17">
        <v>0</v>
      </c>
      <c r="L128" s="17">
        <v>0.22</v>
      </c>
      <c r="M128" s="38">
        <v>0</v>
      </c>
      <c r="N128" s="25">
        <v>0</v>
      </c>
    </row>
    <row r="129" spans="2:14" ht="15" x14ac:dyDescent="0.25">
      <c r="B129" s="24">
        <v>840</v>
      </c>
      <c r="C129" s="16" t="s">
        <v>217</v>
      </c>
      <c r="D129" s="27">
        <f t="shared" si="3"/>
        <v>79.92</v>
      </c>
      <c r="E129" s="17">
        <v>0</v>
      </c>
      <c r="F129" s="17">
        <v>0</v>
      </c>
      <c r="G129" s="17">
        <v>1.22</v>
      </c>
      <c r="H129" s="17">
        <v>0</v>
      </c>
      <c r="I129" s="17">
        <v>0</v>
      </c>
      <c r="J129" s="17">
        <v>78.7</v>
      </c>
      <c r="K129" s="17">
        <v>0</v>
      </c>
      <c r="L129" s="17">
        <v>0</v>
      </c>
      <c r="M129" s="38">
        <v>0</v>
      </c>
      <c r="N129" s="25">
        <v>0</v>
      </c>
    </row>
    <row r="130" spans="2:14" ht="15" x14ac:dyDescent="0.25">
      <c r="B130" s="26">
        <v>843</v>
      </c>
      <c r="C130" s="16" t="s">
        <v>218</v>
      </c>
      <c r="D130" s="27">
        <f t="shared" si="3"/>
        <v>0</v>
      </c>
      <c r="E130" s="17">
        <v>0</v>
      </c>
      <c r="F130" s="17">
        <v>0</v>
      </c>
      <c r="G130" s="17">
        <v>0</v>
      </c>
      <c r="H130" s="17">
        <v>0</v>
      </c>
      <c r="I130" s="17">
        <v>0</v>
      </c>
      <c r="J130" s="17">
        <v>0</v>
      </c>
      <c r="K130" s="17">
        <v>0</v>
      </c>
      <c r="L130" s="17">
        <v>0</v>
      </c>
      <c r="M130" s="38">
        <v>0</v>
      </c>
      <c r="N130" s="25">
        <v>0</v>
      </c>
    </row>
    <row r="131" spans="2:14" ht="15" x14ac:dyDescent="0.25">
      <c r="B131" s="24">
        <v>613</v>
      </c>
      <c r="C131" s="16" t="s">
        <v>126</v>
      </c>
      <c r="D131" s="27">
        <f t="shared" si="3"/>
        <v>0</v>
      </c>
      <c r="E131" s="17">
        <v>0</v>
      </c>
      <c r="F131" s="17">
        <v>0</v>
      </c>
      <c r="G131" s="17">
        <v>0</v>
      </c>
      <c r="H131" s="17">
        <v>0</v>
      </c>
      <c r="I131" s="17">
        <v>0</v>
      </c>
      <c r="J131" s="17">
        <v>0</v>
      </c>
      <c r="K131" s="17">
        <v>0</v>
      </c>
      <c r="L131" s="17">
        <v>0</v>
      </c>
      <c r="M131" s="38">
        <v>0</v>
      </c>
      <c r="N131" s="25">
        <v>0</v>
      </c>
    </row>
    <row r="132" spans="2:14" ht="15" x14ac:dyDescent="0.25">
      <c r="B132" s="24">
        <v>375</v>
      </c>
      <c r="C132" s="16" t="s">
        <v>195</v>
      </c>
      <c r="D132" s="27">
        <f t="shared" si="3"/>
        <v>0</v>
      </c>
      <c r="E132" s="17">
        <v>0</v>
      </c>
      <c r="F132" s="17">
        <v>0</v>
      </c>
      <c r="G132" s="17">
        <v>0</v>
      </c>
      <c r="H132" s="17">
        <v>0</v>
      </c>
      <c r="I132" s="17">
        <v>0</v>
      </c>
      <c r="J132" s="17">
        <v>0</v>
      </c>
      <c r="K132" s="17">
        <v>0</v>
      </c>
      <c r="L132" s="17">
        <v>0</v>
      </c>
      <c r="M132" s="38">
        <v>0</v>
      </c>
      <c r="N132" s="25">
        <v>0</v>
      </c>
    </row>
    <row r="133" spans="2:14" ht="15" x14ac:dyDescent="0.25">
      <c r="B133" s="24">
        <v>846</v>
      </c>
      <c r="C133" s="16" t="s">
        <v>219</v>
      </c>
      <c r="D133" s="27">
        <f t="shared" si="3"/>
        <v>0</v>
      </c>
      <c r="E133" s="17">
        <v>0</v>
      </c>
      <c r="F133" s="17">
        <v>0</v>
      </c>
      <c r="G133" s="17">
        <v>0</v>
      </c>
      <c r="H133" s="17">
        <v>0</v>
      </c>
      <c r="I133" s="17">
        <v>0</v>
      </c>
      <c r="J133" s="17">
        <v>0</v>
      </c>
      <c r="K133" s="17">
        <v>0</v>
      </c>
      <c r="L133" s="17">
        <v>0</v>
      </c>
      <c r="M133" s="38">
        <v>0</v>
      </c>
      <c r="N133" s="25">
        <v>0</v>
      </c>
    </row>
    <row r="134" spans="2:14" ht="15" x14ac:dyDescent="0.25">
      <c r="B134" s="24">
        <v>413</v>
      </c>
      <c r="C134" s="16" t="s">
        <v>85</v>
      </c>
      <c r="D134" s="27">
        <f t="shared" si="3"/>
        <v>50</v>
      </c>
      <c r="E134" s="17">
        <v>0</v>
      </c>
      <c r="F134" s="17">
        <v>0</v>
      </c>
      <c r="G134" s="17">
        <v>0</v>
      </c>
      <c r="H134" s="17">
        <v>0</v>
      </c>
      <c r="I134" s="17">
        <v>0</v>
      </c>
      <c r="J134" s="17">
        <v>50</v>
      </c>
      <c r="K134" s="17">
        <v>0</v>
      </c>
      <c r="L134" s="17">
        <v>0</v>
      </c>
      <c r="M134" s="38">
        <v>0</v>
      </c>
      <c r="N134" s="25">
        <v>0</v>
      </c>
    </row>
    <row r="135" spans="2:14" ht="15" x14ac:dyDescent="0.25">
      <c r="B135" s="24">
        <v>847</v>
      </c>
      <c r="C135" s="16" t="s">
        <v>153</v>
      </c>
      <c r="D135" s="27">
        <f t="shared" ref="D135:D198" si="4">SUM(E135:N135)</f>
        <v>0</v>
      </c>
      <c r="E135" s="17">
        <v>0</v>
      </c>
      <c r="F135" s="17">
        <v>0</v>
      </c>
      <c r="G135" s="17">
        <v>0</v>
      </c>
      <c r="H135" s="17">
        <v>0</v>
      </c>
      <c r="I135" s="17">
        <v>0</v>
      </c>
      <c r="J135" s="17">
        <v>0</v>
      </c>
      <c r="K135" s="17">
        <v>0</v>
      </c>
      <c r="L135" s="17">
        <v>0</v>
      </c>
      <c r="M135" s="38">
        <v>0</v>
      </c>
      <c r="N135" s="25">
        <v>0</v>
      </c>
    </row>
    <row r="136" spans="2:14" ht="15" x14ac:dyDescent="0.25">
      <c r="B136" s="24">
        <v>556</v>
      </c>
      <c r="C136" s="16" t="s">
        <v>114</v>
      </c>
      <c r="D136" s="27">
        <f t="shared" si="4"/>
        <v>357</v>
      </c>
      <c r="E136" s="17">
        <v>0</v>
      </c>
      <c r="F136" s="17">
        <v>0</v>
      </c>
      <c r="G136" s="17">
        <v>0</v>
      </c>
      <c r="H136" s="17">
        <v>0</v>
      </c>
      <c r="I136" s="17">
        <v>0</v>
      </c>
      <c r="J136" s="17">
        <v>357</v>
      </c>
      <c r="K136" s="17">
        <v>0</v>
      </c>
      <c r="L136" s="17">
        <v>0</v>
      </c>
      <c r="M136" s="38">
        <v>0</v>
      </c>
      <c r="N136" s="25">
        <v>0</v>
      </c>
    </row>
    <row r="137" spans="2:14" ht="15" x14ac:dyDescent="0.25">
      <c r="B137" s="24">
        <v>216</v>
      </c>
      <c r="C137" s="16" t="s">
        <v>47</v>
      </c>
      <c r="D137" s="27">
        <f t="shared" si="4"/>
        <v>962.93999999999994</v>
      </c>
      <c r="E137" s="17">
        <v>0</v>
      </c>
      <c r="F137" s="17">
        <v>0</v>
      </c>
      <c r="G137" s="17">
        <v>0</v>
      </c>
      <c r="H137" s="17">
        <v>0</v>
      </c>
      <c r="I137" s="17">
        <v>339.92</v>
      </c>
      <c r="J137" s="17">
        <v>573.09</v>
      </c>
      <c r="K137" s="17">
        <v>49.93</v>
      </c>
      <c r="L137" s="17">
        <v>0</v>
      </c>
      <c r="M137" s="38">
        <v>0</v>
      </c>
      <c r="N137" s="25">
        <v>0</v>
      </c>
    </row>
    <row r="138" spans="2:14" ht="15" x14ac:dyDescent="0.25">
      <c r="B138" s="24">
        <v>287</v>
      </c>
      <c r="C138" s="16" t="s">
        <v>63</v>
      </c>
      <c r="D138" s="27">
        <f t="shared" si="4"/>
        <v>13.5</v>
      </c>
      <c r="E138" s="17">
        <v>0</v>
      </c>
      <c r="F138" s="17">
        <v>0</v>
      </c>
      <c r="G138" s="17">
        <v>0</v>
      </c>
      <c r="H138" s="17">
        <v>0</v>
      </c>
      <c r="I138" s="17">
        <v>0</v>
      </c>
      <c r="J138" s="17">
        <v>11</v>
      </c>
      <c r="K138" s="17">
        <v>1.5</v>
      </c>
      <c r="L138" s="17">
        <v>1</v>
      </c>
      <c r="M138" s="38">
        <v>0</v>
      </c>
      <c r="N138" s="25">
        <v>0</v>
      </c>
    </row>
    <row r="139" spans="2:14" ht="15" customHeight="1" x14ac:dyDescent="0.2">
      <c r="B139" s="34">
        <v>990</v>
      </c>
      <c r="C139" s="16" t="s">
        <v>246</v>
      </c>
      <c r="D139" s="27">
        <f t="shared" si="4"/>
        <v>0</v>
      </c>
      <c r="E139" s="17">
        <v>0</v>
      </c>
      <c r="F139" s="17">
        <v>0</v>
      </c>
      <c r="G139" s="17">
        <v>0</v>
      </c>
      <c r="H139" s="17">
        <v>0</v>
      </c>
      <c r="I139" s="17">
        <v>0</v>
      </c>
      <c r="J139" s="17">
        <v>0</v>
      </c>
      <c r="K139" s="17">
        <v>0</v>
      </c>
      <c r="L139" s="17">
        <v>0</v>
      </c>
      <c r="M139" s="38">
        <v>0</v>
      </c>
      <c r="N139" s="25">
        <v>0</v>
      </c>
    </row>
    <row r="140" spans="2:14" ht="15" x14ac:dyDescent="0.25">
      <c r="B140" s="24">
        <v>523</v>
      </c>
      <c r="C140" s="16" t="s">
        <v>103</v>
      </c>
      <c r="D140" s="27">
        <f t="shared" si="4"/>
        <v>0</v>
      </c>
      <c r="E140" s="17">
        <v>0</v>
      </c>
      <c r="F140" s="17">
        <v>0</v>
      </c>
      <c r="G140" s="17">
        <v>0</v>
      </c>
      <c r="H140" s="17">
        <v>0</v>
      </c>
      <c r="I140" s="17">
        <v>0</v>
      </c>
      <c r="J140" s="17">
        <v>0</v>
      </c>
      <c r="K140" s="17">
        <v>0</v>
      </c>
      <c r="L140" s="17">
        <v>0</v>
      </c>
      <c r="M140" s="38">
        <v>0</v>
      </c>
      <c r="N140" s="25">
        <v>0</v>
      </c>
    </row>
    <row r="141" spans="2:14" ht="15" x14ac:dyDescent="0.25">
      <c r="B141" s="24">
        <v>718</v>
      </c>
      <c r="C141" s="16" t="s">
        <v>203</v>
      </c>
      <c r="D141" s="27">
        <f t="shared" si="4"/>
        <v>0</v>
      </c>
      <c r="E141" s="17">
        <v>0</v>
      </c>
      <c r="F141" s="17">
        <v>0</v>
      </c>
      <c r="G141" s="17">
        <v>0</v>
      </c>
      <c r="H141" s="17">
        <v>0</v>
      </c>
      <c r="I141" s="17">
        <v>0</v>
      </c>
      <c r="J141" s="17">
        <v>0</v>
      </c>
      <c r="K141" s="17">
        <v>0</v>
      </c>
      <c r="L141" s="17">
        <v>0</v>
      </c>
      <c r="M141" s="38">
        <v>0</v>
      </c>
      <c r="N141" s="25">
        <v>0</v>
      </c>
    </row>
    <row r="142" spans="2:14" ht="15" x14ac:dyDescent="0.25">
      <c r="B142" s="24">
        <v>854</v>
      </c>
      <c r="C142" s="16" t="s">
        <v>154</v>
      </c>
      <c r="D142" s="27">
        <f t="shared" si="4"/>
        <v>169.56</v>
      </c>
      <c r="E142" s="17">
        <v>50.5</v>
      </c>
      <c r="F142" s="17">
        <v>0</v>
      </c>
      <c r="G142" s="17">
        <v>4.08</v>
      </c>
      <c r="H142" s="17">
        <v>0</v>
      </c>
      <c r="I142" s="17">
        <v>0</v>
      </c>
      <c r="J142" s="17">
        <v>114.98</v>
      </c>
      <c r="K142" s="17">
        <v>0</v>
      </c>
      <c r="L142" s="17">
        <v>0</v>
      </c>
      <c r="M142" s="38">
        <v>0</v>
      </c>
      <c r="N142" s="25">
        <v>0</v>
      </c>
    </row>
    <row r="143" spans="2:14" ht="15" x14ac:dyDescent="0.25">
      <c r="B143" s="24">
        <v>967</v>
      </c>
      <c r="C143" s="16" t="s">
        <v>227</v>
      </c>
      <c r="D143" s="27">
        <f t="shared" si="4"/>
        <v>0</v>
      </c>
      <c r="E143" s="17">
        <v>0</v>
      </c>
      <c r="F143" s="17">
        <v>0</v>
      </c>
      <c r="G143" s="17">
        <v>0</v>
      </c>
      <c r="H143" s="17">
        <v>0</v>
      </c>
      <c r="I143" s="17">
        <v>0</v>
      </c>
      <c r="J143" s="17">
        <v>0</v>
      </c>
      <c r="K143" s="17">
        <v>0</v>
      </c>
      <c r="L143" s="17">
        <v>0</v>
      </c>
      <c r="M143" s="38">
        <v>0</v>
      </c>
      <c r="N143" s="25">
        <v>0</v>
      </c>
    </row>
    <row r="144" spans="2:14" ht="15" x14ac:dyDescent="0.25">
      <c r="B144" s="24">
        <v>855</v>
      </c>
      <c r="C144" s="16" t="s">
        <v>155</v>
      </c>
      <c r="D144" s="27">
        <f t="shared" si="4"/>
        <v>25.45</v>
      </c>
      <c r="E144" s="17">
        <v>0</v>
      </c>
      <c r="F144" s="17">
        <v>0</v>
      </c>
      <c r="G144" s="17">
        <v>0</v>
      </c>
      <c r="H144" s="17">
        <v>0</v>
      </c>
      <c r="I144" s="17">
        <v>0</v>
      </c>
      <c r="J144" s="17">
        <v>5</v>
      </c>
      <c r="K144" s="17">
        <v>0</v>
      </c>
      <c r="L144" s="17">
        <v>0</v>
      </c>
      <c r="M144" s="38">
        <v>20.45</v>
      </c>
      <c r="N144" s="25">
        <v>0</v>
      </c>
    </row>
    <row r="145" spans="2:14" ht="15" x14ac:dyDescent="0.25">
      <c r="B145" s="24">
        <v>89</v>
      </c>
      <c r="C145" s="16" t="s">
        <v>189</v>
      </c>
      <c r="D145" s="27">
        <f t="shared" si="4"/>
        <v>1295.49</v>
      </c>
      <c r="E145" s="17">
        <v>153.36000000000001</v>
      </c>
      <c r="F145" s="17">
        <v>0</v>
      </c>
      <c r="G145" s="17">
        <v>0</v>
      </c>
      <c r="H145" s="17">
        <v>0</v>
      </c>
      <c r="I145" s="17">
        <v>864.89</v>
      </c>
      <c r="J145" s="17">
        <v>0</v>
      </c>
      <c r="K145" s="17">
        <v>0</v>
      </c>
      <c r="L145" s="17">
        <v>0.7</v>
      </c>
      <c r="M145" s="38">
        <v>266.01</v>
      </c>
      <c r="N145" s="25">
        <v>10.53</v>
      </c>
    </row>
    <row r="146" spans="2:14" ht="15" x14ac:dyDescent="0.25">
      <c r="B146" s="24">
        <v>626</v>
      </c>
      <c r="C146" s="16" t="s">
        <v>132</v>
      </c>
      <c r="D146" s="27">
        <f t="shared" si="4"/>
        <v>0</v>
      </c>
      <c r="E146" s="17">
        <v>0</v>
      </c>
      <c r="F146" s="17">
        <v>0</v>
      </c>
      <c r="G146" s="17">
        <v>0</v>
      </c>
      <c r="H146" s="17">
        <v>0</v>
      </c>
      <c r="I146" s="17">
        <v>0</v>
      </c>
      <c r="J146" s="17">
        <v>0</v>
      </c>
      <c r="K146" s="17">
        <v>0</v>
      </c>
      <c r="L146" s="17">
        <v>0</v>
      </c>
      <c r="M146" s="38">
        <v>0</v>
      </c>
      <c r="N146" s="25">
        <v>0</v>
      </c>
    </row>
    <row r="147" spans="2:14" ht="15" x14ac:dyDescent="0.25">
      <c r="B147" s="26">
        <v>610</v>
      </c>
      <c r="C147" s="16" t="s">
        <v>124</v>
      </c>
      <c r="D147" s="27">
        <f t="shared" si="4"/>
        <v>10</v>
      </c>
      <c r="E147" s="17">
        <v>0</v>
      </c>
      <c r="F147" s="17">
        <v>0</v>
      </c>
      <c r="G147" s="17">
        <v>0</v>
      </c>
      <c r="H147" s="17">
        <v>0</v>
      </c>
      <c r="I147" s="17">
        <v>0</v>
      </c>
      <c r="J147" s="17">
        <v>1.5</v>
      </c>
      <c r="K147" s="17">
        <v>1</v>
      </c>
      <c r="L147" s="17">
        <v>1</v>
      </c>
      <c r="M147" s="38">
        <v>6.5</v>
      </c>
      <c r="N147" s="25">
        <v>0</v>
      </c>
    </row>
    <row r="148" spans="2:14" ht="15" x14ac:dyDescent="0.25">
      <c r="B148" s="24">
        <v>862</v>
      </c>
      <c r="C148" s="16" t="s">
        <v>220</v>
      </c>
      <c r="D148" s="27">
        <f t="shared" si="4"/>
        <v>5</v>
      </c>
      <c r="E148" s="17">
        <v>0</v>
      </c>
      <c r="F148" s="17">
        <v>5</v>
      </c>
      <c r="G148" s="17">
        <v>0</v>
      </c>
      <c r="H148" s="17">
        <v>0</v>
      </c>
      <c r="I148" s="17">
        <v>0</v>
      </c>
      <c r="J148" s="17">
        <v>0</v>
      </c>
      <c r="K148" s="17">
        <v>0</v>
      </c>
      <c r="L148" s="17">
        <v>0</v>
      </c>
      <c r="M148" s="38">
        <v>0</v>
      </c>
      <c r="N148" s="25">
        <v>0</v>
      </c>
    </row>
    <row r="149" spans="2:14" ht="15" x14ac:dyDescent="0.25">
      <c r="B149" s="24">
        <v>357</v>
      </c>
      <c r="C149" s="16" t="s">
        <v>75</v>
      </c>
      <c r="D149" s="27">
        <f t="shared" si="4"/>
        <v>44676.419999999991</v>
      </c>
      <c r="E149" s="17">
        <v>16932.71</v>
      </c>
      <c r="F149" s="17">
        <v>6567.99</v>
      </c>
      <c r="G149" s="17">
        <v>0</v>
      </c>
      <c r="H149" s="17">
        <v>44.21</v>
      </c>
      <c r="I149" s="17">
        <v>12773.8</v>
      </c>
      <c r="J149" s="17">
        <v>4950.03</v>
      </c>
      <c r="K149" s="17">
        <v>0</v>
      </c>
      <c r="L149" s="17">
        <v>0</v>
      </c>
      <c r="M149" s="38">
        <v>3407.68</v>
      </c>
      <c r="N149" s="25">
        <v>0</v>
      </c>
    </row>
    <row r="150" spans="2:14" ht="15" customHeight="1" x14ac:dyDescent="0.2">
      <c r="B150" s="34">
        <v>988</v>
      </c>
      <c r="C150" s="16" t="s">
        <v>234</v>
      </c>
      <c r="D150" s="27">
        <f t="shared" si="4"/>
        <v>0</v>
      </c>
      <c r="E150" s="17">
        <v>0</v>
      </c>
      <c r="F150" s="17">
        <v>0</v>
      </c>
      <c r="G150" s="17">
        <v>0</v>
      </c>
      <c r="H150" s="17">
        <v>0</v>
      </c>
      <c r="I150" s="17">
        <v>0</v>
      </c>
      <c r="J150" s="17">
        <v>0</v>
      </c>
      <c r="K150" s="17">
        <v>0</v>
      </c>
      <c r="L150" s="17">
        <v>0</v>
      </c>
      <c r="M150" s="38">
        <v>0</v>
      </c>
      <c r="N150" s="25">
        <v>0</v>
      </c>
    </row>
    <row r="151" spans="2:14" ht="15" x14ac:dyDescent="0.25">
      <c r="B151" s="24">
        <v>866</v>
      </c>
      <c r="C151" s="16" t="s">
        <v>221</v>
      </c>
      <c r="D151" s="27">
        <f t="shared" si="4"/>
        <v>0</v>
      </c>
      <c r="E151" s="17">
        <v>0</v>
      </c>
      <c r="F151" s="17">
        <v>0</v>
      </c>
      <c r="G151" s="17">
        <v>0</v>
      </c>
      <c r="H151" s="17">
        <v>0</v>
      </c>
      <c r="I151" s="17">
        <v>0</v>
      </c>
      <c r="J151" s="17">
        <v>0</v>
      </c>
      <c r="K151" s="17">
        <v>0</v>
      </c>
      <c r="L151" s="17">
        <v>0</v>
      </c>
      <c r="M151" s="38">
        <v>0</v>
      </c>
      <c r="N151" s="25">
        <v>0</v>
      </c>
    </row>
    <row r="152" spans="2:14" ht="15" x14ac:dyDescent="0.25">
      <c r="B152" s="24">
        <v>34</v>
      </c>
      <c r="C152" s="16" t="s">
        <v>14</v>
      </c>
      <c r="D152" s="27">
        <f t="shared" si="4"/>
        <v>1752.21</v>
      </c>
      <c r="E152" s="17">
        <v>324.35000000000002</v>
      </c>
      <c r="F152" s="17">
        <v>422.05</v>
      </c>
      <c r="G152" s="17">
        <v>0</v>
      </c>
      <c r="H152" s="17">
        <v>0</v>
      </c>
      <c r="I152" s="17">
        <v>0</v>
      </c>
      <c r="J152" s="17">
        <v>324.35000000000002</v>
      </c>
      <c r="K152" s="17">
        <v>422.05</v>
      </c>
      <c r="L152" s="17">
        <v>10.88</v>
      </c>
      <c r="M152" s="38">
        <v>248.53</v>
      </c>
      <c r="N152" s="25">
        <v>0</v>
      </c>
    </row>
    <row r="153" spans="2:14" ht="15" x14ac:dyDescent="0.25">
      <c r="B153" s="24">
        <v>143</v>
      </c>
      <c r="C153" s="16" t="s">
        <v>31</v>
      </c>
      <c r="D153" s="27">
        <f t="shared" si="4"/>
        <v>853.9</v>
      </c>
      <c r="E153" s="17">
        <v>0</v>
      </c>
      <c r="F153" s="17">
        <v>0</v>
      </c>
      <c r="G153" s="17">
        <v>9.9</v>
      </c>
      <c r="H153" s="17">
        <v>0</v>
      </c>
      <c r="I153" s="17">
        <v>0</v>
      </c>
      <c r="J153" s="17">
        <v>841</v>
      </c>
      <c r="K153" s="17">
        <v>0</v>
      </c>
      <c r="L153" s="17">
        <v>3</v>
      </c>
      <c r="M153" s="38">
        <v>0</v>
      </c>
      <c r="N153" s="25">
        <v>0</v>
      </c>
    </row>
    <row r="154" spans="2:14" ht="15" x14ac:dyDescent="0.25">
      <c r="B154" s="24">
        <v>321</v>
      </c>
      <c r="C154" s="16" t="s">
        <v>69</v>
      </c>
      <c r="D154" s="27">
        <f t="shared" si="4"/>
        <v>0</v>
      </c>
      <c r="E154" s="17">
        <v>0</v>
      </c>
      <c r="F154" s="17">
        <v>0</v>
      </c>
      <c r="G154" s="17">
        <v>0</v>
      </c>
      <c r="H154" s="17">
        <v>0</v>
      </c>
      <c r="I154" s="17">
        <v>0</v>
      </c>
      <c r="J154" s="17">
        <v>0</v>
      </c>
      <c r="K154" s="17">
        <v>0</v>
      </c>
      <c r="L154" s="17">
        <v>0</v>
      </c>
      <c r="M154" s="38">
        <v>0</v>
      </c>
      <c r="N154" s="25">
        <v>0</v>
      </c>
    </row>
    <row r="155" spans="2:14" ht="15" x14ac:dyDescent="0.25">
      <c r="B155" s="24">
        <v>630</v>
      </c>
      <c r="C155" s="16" t="s">
        <v>135</v>
      </c>
      <c r="D155" s="27">
        <f t="shared" si="4"/>
        <v>0</v>
      </c>
      <c r="E155" s="17">
        <v>0</v>
      </c>
      <c r="F155" s="17">
        <v>0</v>
      </c>
      <c r="G155" s="17">
        <v>0</v>
      </c>
      <c r="H155" s="17">
        <v>0</v>
      </c>
      <c r="I155" s="17">
        <v>0</v>
      </c>
      <c r="J155" s="17">
        <v>0</v>
      </c>
      <c r="K155" s="17">
        <v>0</v>
      </c>
      <c r="L155" s="17">
        <v>0</v>
      </c>
      <c r="M155" s="38">
        <v>0</v>
      </c>
      <c r="N155" s="25">
        <v>0</v>
      </c>
    </row>
    <row r="156" spans="2:14" ht="15" x14ac:dyDescent="0.25">
      <c r="B156" s="24">
        <v>271</v>
      </c>
      <c r="C156" s="16" t="s">
        <v>58</v>
      </c>
      <c r="D156" s="27">
        <f t="shared" si="4"/>
        <v>21.02</v>
      </c>
      <c r="E156" s="17">
        <v>20.02</v>
      </c>
      <c r="F156" s="17">
        <v>0</v>
      </c>
      <c r="G156" s="17">
        <v>1</v>
      </c>
      <c r="H156" s="17">
        <v>0</v>
      </c>
      <c r="I156" s="17">
        <v>0</v>
      </c>
      <c r="J156" s="17">
        <v>0</v>
      </c>
      <c r="K156" s="17">
        <v>0</v>
      </c>
      <c r="L156" s="17">
        <v>0</v>
      </c>
      <c r="M156" s="38">
        <v>0</v>
      </c>
      <c r="N156" s="25">
        <v>0</v>
      </c>
    </row>
    <row r="157" spans="2:14" ht="15" x14ac:dyDescent="0.25">
      <c r="B157" s="24">
        <v>236</v>
      </c>
      <c r="C157" s="16" t="s">
        <v>193</v>
      </c>
      <c r="D157" s="27">
        <f t="shared" si="4"/>
        <v>264.43</v>
      </c>
      <c r="E157" s="17">
        <v>0</v>
      </c>
      <c r="F157" s="17">
        <v>0</v>
      </c>
      <c r="G157" s="17">
        <v>0</v>
      </c>
      <c r="H157" s="17">
        <v>0</v>
      </c>
      <c r="I157" s="17">
        <v>0</v>
      </c>
      <c r="J157" s="17">
        <v>55.82</v>
      </c>
      <c r="K157" s="17">
        <v>55.82</v>
      </c>
      <c r="L157" s="17">
        <v>0</v>
      </c>
      <c r="M157" s="38">
        <v>152.79</v>
      </c>
      <c r="N157" s="25">
        <v>0</v>
      </c>
    </row>
    <row r="158" spans="2:14" ht="15" x14ac:dyDescent="0.25">
      <c r="B158" s="26">
        <v>39</v>
      </c>
      <c r="C158" s="16" t="s">
        <v>16</v>
      </c>
      <c r="D158" s="27">
        <f t="shared" si="4"/>
        <v>77.11</v>
      </c>
      <c r="E158" s="17">
        <v>40</v>
      </c>
      <c r="F158" s="17">
        <v>10</v>
      </c>
      <c r="G158" s="17">
        <v>5</v>
      </c>
      <c r="H158" s="17">
        <v>0</v>
      </c>
      <c r="I158" s="17">
        <v>0</v>
      </c>
      <c r="J158" s="17">
        <v>22.11</v>
      </c>
      <c r="K158" s="17">
        <v>0</v>
      </c>
      <c r="L158" s="17">
        <v>0</v>
      </c>
      <c r="M158" s="38">
        <v>0</v>
      </c>
      <c r="N158" s="25">
        <v>0</v>
      </c>
    </row>
    <row r="159" spans="2:14" ht="15" x14ac:dyDescent="0.25">
      <c r="B159" s="24">
        <v>290</v>
      </c>
      <c r="C159" s="16" t="s">
        <v>64</v>
      </c>
      <c r="D159" s="27">
        <f t="shared" si="4"/>
        <v>56</v>
      </c>
      <c r="E159" s="17">
        <v>27</v>
      </c>
      <c r="F159" s="17">
        <v>7.75</v>
      </c>
      <c r="G159" s="17">
        <v>2.5</v>
      </c>
      <c r="H159" s="17">
        <v>0</v>
      </c>
      <c r="I159" s="17">
        <v>0</v>
      </c>
      <c r="J159" s="17">
        <v>0</v>
      </c>
      <c r="K159" s="17">
        <v>0</v>
      </c>
      <c r="L159" s="17">
        <v>0</v>
      </c>
      <c r="M159" s="38">
        <v>18.75</v>
      </c>
      <c r="N159" s="25">
        <v>0</v>
      </c>
    </row>
    <row r="160" spans="2:14" ht="15" x14ac:dyDescent="0.25">
      <c r="B160" s="24">
        <v>627</v>
      </c>
      <c r="C160" s="16" t="s">
        <v>133</v>
      </c>
      <c r="D160" s="27">
        <f t="shared" si="4"/>
        <v>0</v>
      </c>
      <c r="E160" s="17">
        <v>0</v>
      </c>
      <c r="F160" s="17">
        <v>0</v>
      </c>
      <c r="G160" s="17">
        <v>0</v>
      </c>
      <c r="H160" s="17">
        <v>0</v>
      </c>
      <c r="I160" s="17">
        <v>0</v>
      </c>
      <c r="J160" s="17">
        <v>0</v>
      </c>
      <c r="K160" s="17">
        <v>0</v>
      </c>
      <c r="L160" s="17">
        <v>0</v>
      </c>
      <c r="M160" s="38">
        <v>0</v>
      </c>
      <c r="N160" s="25">
        <v>0</v>
      </c>
    </row>
    <row r="161" spans="2:29" ht="15" x14ac:dyDescent="0.25">
      <c r="B161" s="24">
        <v>420</v>
      </c>
      <c r="C161" s="16" t="s">
        <v>87</v>
      </c>
      <c r="D161" s="27">
        <f t="shared" si="4"/>
        <v>328.13</v>
      </c>
      <c r="E161" s="17">
        <v>0</v>
      </c>
      <c r="F161" s="17">
        <v>0</v>
      </c>
      <c r="G161" s="17">
        <v>0</v>
      </c>
      <c r="H161" s="17">
        <v>0</v>
      </c>
      <c r="I161" s="17">
        <v>0</v>
      </c>
      <c r="J161" s="17">
        <v>64.7</v>
      </c>
      <c r="K161" s="17">
        <v>0</v>
      </c>
      <c r="L161" s="17">
        <v>0</v>
      </c>
      <c r="M161" s="38">
        <v>263.43</v>
      </c>
      <c r="N161" s="25">
        <v>0</v>
      </c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</row>
    <row r="162" spans="2:29" ht="15" x14ac:dyDescent="0.25">
      <c r="B162" s="24">
        <v>12</v>
      </c>
      <c r="C162" s="16" t="s">
        <v>9</v>
      </c>
      <c r="D162" s="27">
        <f t="shared" si="4"/>
        <v>2384.17</v>
      </c>
      <c r="E162" s="17">
        <v>0</v>
      </c>
      <c r="F162" s="17">
        <v>0</v>
      </c>
      <c r="G162" s="17">
        <v>0</v>
      </c>
      <c r="H162" s="17">
        <v>0</v>
      </c>
      <c r="I162" s="17">
        <v>0</v>
      </c>
      <c r="J162" s="17">
        <v>2384.17</v>
      </c>
      <c r="K162" s="17">
        <v>0</v>
      </c>
      <c r="L162" s="17">
        <v>0</v>
      </c>
      <c r="M162" s="38">
        <v>0</v>
      </c>
      <c r="N162" s="25">
        <v>0</v>
      </c>
    </row>
    <row r="163" spans="2:29" ht="15" x14ac:dyDescent="0.25">
      <c r="B163" s="24">
        <v>871</v>
      </c>
      <c r="C163" s="16" t="s">
        <v>247</v>
      </c>
      <c r="D163" s="27">
        <f t="shared" si="4"/>
        <v>0</v>
      </c>
      <c r="E163" s="17">
        <v>0</v>
      </c>
      <c r="F163" s="17">
        <v>0</v>
      </c>
      <c r="G163" s="17">
        <v>0</v>
      </c>
      <c r="H163" s="17">
        <v>0</v>
      </c>
      <c r="I163" s="17">
        <v>0</v>
      </c>
      <c r="J163" s="17">
        <v>0</v>
      </c>
      <c r="K163" s="17">
        <v>0</v>
      </c>
      <c r="L163" s="17">
        <v>0</v>
      </c>
      <c r="M163" s="38">
        <v>0</v>
      </c>
      <c r="N163" s="25">
        <v>0</v>
      </c>
    </row>
    <row r="164" spans="2:29" ht="15" x14ac:dyDescent="0.25">
      <c r="B164" s="24">
        <v>873</v>
      </c>
      <c r="C164" s="16" t="s">
        <v>222</v>
      </c>
      <c r="D164" s="27">
        <f t="shared" si="4"/>
        <v>0</v>
      </c>
      <c r="E164" s="17">
        <v>0</v>
      </c>
      <c r="F164" s="17">
        <v>0</v>
      </c>
      <c r="G164" s="17">
        <v>0</v>
      </c>
      <c r="H164" s="17">
        <v>0</v>
      </c>
      <c r="I164" s="17">
        <v>0</v>
      </c>
      <c r="J164" s="17">
        <v>0</v>
      </c>
      <c r="K164" s="17">
        <v>0</v>
      </c>
      <c r="L164" s="17">
        <v>0</v>
      </c>
      <c r="M164" s="38">
        <v>0</v>
      </c>
      <c r="N164" s="25">
        <v>0</v>
      </c>
    </row>
    <row r="165" spans="2:29" ht="15" x14ac:dyDescent="0.25">
      <c r="B165" s="24">
        <v>100</v>
      </c>
      <c r="C165" s="16" t="s">
        <v>27</v>
      </c>
      <c r="D165" s="27">
        <f t="shared" si="4"/>
        <v>0</v>
      </c>
      <c r="E165" s="17">
        <v>0</v>
      </c>
      <c r="F165" s="17">
        <v>0</v>
      </c>
      <c r="G165" s="17">
        <v>0</v>
      </c>
      <c r="H165" s="17">
        <v>0</v>
      </c>
      <c r="I165" s="17">
        <v>0</v>
      </c>
      <c r="J165" s="17">
        <v>0</v>
      </c>
      <c r="K165" s="17">
        <v>0</v>
      </c>
      <c r="L165" s="17">
        <v>0</v>
      </c>
      <c r="M165" s="38">
        <v>0</v>
      </c>
      <c r="N165" s="25">
        <v>0</v>
      </c>
    </row>
    <row r="166" spans="2:29" ht="15" x14ac:dyDescent="0.25">
      <c r="B166" s="24">
        <v>56</v>
      </c>
      <c r="C166" s="16" t="s">
        <v>21</v>
      </c>
      <c r="D166" s="27">
        <f t="shared" si="4"/>
        <v>3800.1</v>
      </c>
      <c r="E166" s="17">
        <v>1611.88</v>
      </c>
      <c r="F166" s="17">
        <v>0</v>
      </c>
      <c r="G166" s="17">
        <v>13.8</v>
      </c>
      <c r="H166" s="17">
        <v>0</v>
      </c>
      <c r="I166" s="17">
        <v>569.28</v>
      </c>
      <c r="J166" s="17">
        <v>1060.44</v>
      </c>
      <c r="K166" s="17">
        <v>0</v>
      </c>
      <c r="L166" s="17">
        <v>0.37</v>
      </c>
      <c r="M166" s="38">
        <v>544.33000000000004</v>
      </c>
      <c r="N166" s="25">
        <v>0</v>
      </c>
    </row>
    <row r="167" spans="2:29" ht="15" x14ac:dyDescent="0.25">
      <c r="B167" s="24">
        <v>239</v>
      </c>
      <c r="C167" s="16" t="s">
        <v>54</v>
      </c>
      <c r="D167" s="27">
        <f t="shared" si="4"/>
        <v>5013.5200000000004</v>
      </c>
      <c r="E167" s="17">
        <v>613.9</v>
      </c>
      <c r="F167" s="17">
        <v>0</v>
      </c>
      <c r="G167" s="17">
        <v>8.24</v>
      </c>
      <c r="H167" s="17">
        <v>0</v>
      </c>
      <c r="I167" s="17">
        <v>4111.09</v>
      </c>
      <c r="J167" s="17">
        <v>160.56</v>
      </c>
      <c r="K167" s="17">
        <v>0</v>
      </c>
      <c r="L167" s="17">
        <v>0.11</v>
      </c>
      <c r="M167" s="38">
        <v>0</v>
      </c>
      <c r="N167" s="25">
        <v>119.62</v>
      </c>
    </row>
    <row r="168" spans="2:29" ht="15" x14ac:dyDescent="0.25">
      <c r="B168" s="26">
        <v>441</v>
      </c>
      <c r="C168" s="16" t="s">
        <v>94</v>
      </c>
      <c r="D168" s="27">
        <f t="shared" si="4"/>
        <v>81831.900000000009</v>
      </c>
      <c r="E168" s="17">
        <v>5610.55</v>
      </c>
      <c r="F168" s="17">
        <v>0</v>
      </c>
      <c r="G168" s="17">
        <v>0</v>
      </c>
      <c r="H168" s="17">
        <v>0</v>
      </c>
      <c r="I168" s="17">
        <v>75076.5</v>
      </c>
      <c r="J168" s="17">
        <v>1144.8499999999999</v>
      </c>
      <c r="K168" s="17">
        <v>0</v>
      </c>
      <c r="L168" s="17">
        <v>0</v>
      </c>
      <c r="M168" s="38">
        <v>0</v>
      </c>
      <c r="N168" s="25">
        <v>0</v>
      </c>
    </row>
    <row r="169" spans="2:29" ht="15" x14ac:dyDescent="0.25">
      <c r="B169" s="24">
        <v>41</v>
      </c>
      <c r="C169" s="16" t="s">
        <v>17</v>
      </c>
      <c r="D169" s="27">
        <f t="shared" si="4"/>
        <v>1500</v>
      </c>
      <c r="E169" s="17">
        <v>0</v>
      </c>
      <c r="F169" s="17">
        <v>0</v>
      </c>
      <c r="G169" s="17">
        <v>0</v>
      </c>
      <c r="H169" s="17">
        <v>0</v>
      </c>
      <c r="I169" s="17">
        <v>0</v>
      </c>
      <c r="J169" s="17">
        <v>500</v>
      </c>
      <c r="K169" s="17">
        <v>0</v>
      </c>
      <c r="L169" s="17">
        <v>0</v>
      </c>
      <c r="M169" s="38">
        <v>1000</v>
      </c>
      <c r="N169" s="25">
        <v>0</v>
      </c>
    </row>
    <row r="170" spans="2:29" ht="15" x14ac:dyDescent="0.25">
      <c r="B170" s="24">
        <v>878</v>
      </c>
      <c r="C170" s="16" t="s">
        <v>156</v>
      </c>
      <c r="D170" s="27">
        <f t="shared" si="4"/>
        <v>14120</v>
      </c>
      <c r="E170" s="17">
        <v>14120</v>
      </c>
      <c r="F170" s="17">
        <v>0</v>
      </c>
      <c r="G170" s="17">
        <v>0</v>
      </c>
      <c r="H170" s="17">
        <v>0</v>
      </c>
      <c r="I170" s="17">
        <v>0</v>
      </c>
      <c r="J170" s="17">
        <v>0</v>
      </c>
      <c r="K170" s="17">
        <v>0</v>
      </c>
      <c r="L170" s="17">
        <v>0</v>
      </c>
      <c r="M170" s="38">
        <v>0</v>
      </c>
      <c r="N170" s="25">
        <v>0</v>
      </c>
    </row>
    <row r="171" spans="2:29" ht="15" x14ac:dyDescent="0.25">
      <c r="B171" s="26">
        <v>889</v>
      </c>
      <c r="C171" s="16" t="s">
        <v>159</v>
      </c>
      <c r="D171" s="27">
        <f t="shared" si="4"/>
        <v>0</v>
      </c>
      <c r="E171" s="17">
        <v>0</v>
      </c>
      <c r="F171" s="17">
        <v>0</v>
      </c>
      <c r="G171" s="17">
        <v>0</v>
      </c>
      <c r="H171" s="17">
        <v>0</v>
      </c>
      <c r="I171" s="17">
        <v>0</v>
      </c>
      <c r="J171" s="17">
        <v>0</v>
      </c>
      <c r="K171" s="17">
        <v>0</v>
      </c>
      <c r="L171" s="17">
        <v>0</v>
      </c>
      <c r="M171" s="38">
        <v>0</v>
      </c>
      <c r="N171" s="25">
        <v>0</v>
      </c>
    </row>
    <row r="172" spans="2:29" ht="15" x14ac:dyDescent="0.25">
      <c r="B172" s="24">
        <v>223</v>
      </c>
      <c r="C172" s="16" t="s">
        <v>49</v>
      </c>
      <c r="D172" s="27">
        <f t="shared" si="4"/>
        <v>0</v>
      </c>
      <c r="E172" s="17">
        <v>0</v>
      </c>
      <c r="F172" s="17">
        <v>0</v>
      </c>
      <c r="G172" s="17">
        <v>0</v>
      </c>
      <c r="H172" s="17">
        <v>0</v>
      </c>
      <c r="I172" s="17">
        <v>0</v>
      </c>
      <c r="J172" s="17">
        <v>0</v>
      </c>
      <c r="K172" s="17">
        <v>0</v>
      </c>
      <c r="L172" s="17">
        <v>0</v>
      </c>
      <c r="M172" s="38">
        <v>0</v>
      </c>
      <c r="N172" s="25">
        <v>0</v>
      </c>
    </row>
    <row r="173" spans="2:29" ht="15" x14ac:dyDescent="0.25">
      <c r="B173" s="24">
        <v>270</v>
      </c>
      <c r="C173" s="16" t="s">
        <v>57</v>
      </c>
      <c r="D173" s="27">
        <f t="shared" si="4"/>
        <v>91104.66</v>
      </c>
      <c r="E173" s="17">
        <v>44226.38</v>
      </c>
      <c r="F173" s="17">
        <v>8725.9</v>
      </c>
      <c r="G173" s="17">
        <v>355.16</v>
      </c>
      <c r="H173" s="17">
        <v>0</v>
      </c>
      <c r="I173" s="17">
        <v>29853.919999999998</v>
      </c>
      <c r="J173" s="17">
        <v>0</v>
      </c>
      <c r="K173" s="17">
        <v>0</v>
      </c>
      <c r="L173" s="17">
        <v>0</v>
      </c>
      <c r="M173" s="38">
        <v>7943.3</v>
      </c>
      <c r="N173" s="25">
        <v>0</v>
      </c>
    </row>
    <row r="174" spans="2:29" ht="15" x14ac:dyDescent="0.25">
      <c r="B174" s="24">
        <v>616</v>
      </c>
      <c r="C174" s="16" t="s">
        <v>127</v>
      </c>
      <c r="D174" s="27">
        <f t="shared" si="4"/>
        <v>42</v>
      </c>
      <c r="E174" s="17">
        <v>0</v>
      </c>
      <c r="F174" s="17">
        <v>0</v>
      </c>
      <c r="G174" s="17">
        <v>0</v>
      </c>
      <c r="H174" s="17">
        <v>0</v>
      </c>
      <c r="I174" s="17">
        <v>0</v>
      </c>
      <c r="J174" s="17">
        <v>25</v>
      </c>
      <c r="K174" s="17">
        <v>3</v>
      </c>
      <c r="L174" s="17">
        <v>5</v>
      </c>
      <c r="M174" s="38">
        <v>8</v>
      </c>
      <c r="N174" s="25">
        <v>1</v>
      </c>
    </row>
    <row r="175" spans="2:29" ht="15" x14ac:dyDescent="0.25">
      <c r="B175" s="26">
        <v>885</v>
      </c>
      <c r="C175" s="16" t="s">
        <v>157</v>
      </c>
      <c r="D175" s="27">
        <f t="shared" si="4"/>
        <v>580.42999999999995</v>
      </c>
      <c r="E175" s="17">
        <v>0</v>
      </c>
      <c r="F175" s="17">
        <v>55.75</v>
      </c>
      <c r="G175" s="17">
        <v>2.13</v>
      </c>
      <c r="H175" s="17">
        <v>0</v>
      </c>
      <c r="I175" s="17">
        <v>274.67</v>
      </c>
      <c r="J175" s="17">
        <v>105.5</v>
      </c>
      <c r="K175" s="17">
        <v>104.2</v>
      </c>
      <c r="L175" s="17">
        <v>0</v>
      </c>
      <c r="M175" s="38">
        <v>38.18</v>
      </c>
      <c r="N175" s="25">
        <v>0</v>
      </c>
    </row>
    <row r="176" spans="2:29" ht="15" x14ac:dyDescent="0.25">
      <c r="B176" s="24">
        <v>293</v>
      </c>
      <c r="C176" s="16" t="s">
        <v>65</v>
      </c>
      <c r="D176" s="27">
        <f t="shared" si="4"/>
        <v>5837.14</v>
      </c>
      <c r="E176" s="17">
        <v>5052.68</v>
      </c>
      <c r="F176" s="17">
        <v>166.5</v>
      </c>
      <c r="G176" s="17">
        <v>21.9</v>
      </c>
      <c r="H176" s="17">
        <v>0</v>
      </c>
      <c r="I176" s="17">
        <v>186.31</v>
      </c>
      <c r="J176" s="17">
        <v>0</v>
      </c>
      <c r="K176" s="17">
        <v>0</v>
      </c>
      <c r="L176" s="17">
        <v>0</v>
      </c>
      <c r="M176" s="38">
        <v>409.75</v>
      </c>
      <c r="N176" s="25">
        <v>0</v>
      </c>
    </row>
    <row r="177" spans="2:29" ht="15" x14ac:dyDescent="0.25">
      <c r="B177" s="24">
        <v>88</v>
      </c>
      <c r="C177" s="16" t="s">
        <v>25</v>
      </c>
      <c r="D177" s="27">
        <f t="shared" si="4"/>
        <v>2302.92</v>
      </c>
      <c r="E177" s="17">
        <v>176.65</v>
      </c>
      <c r="F177" s="17">
        <v>0</v>
      </c>
      <c r="G177" s="17">
        <v>0</v>
      </c>
      <c r="H177" s="17">
        <v>0</v>
      </c>
      <c r="I177" s="17">
        <v>39.619999999999997</v>
      </c>
      <c r="J177" s="17">
        <v>2012.86</v>
      </c>
      <c r="K177" s="17">
        <v>0</v>
      </c>
      <c r="L177" s="17">
        <v>1.5</v>
      </c>
      <c r="M177" s="38">
        <v>0</v>
      </c>
      <c r="N177" s="25">
        <v>72.290000000000006</v>
      </c>
    </row>
    <row r="178" spans="2:29" ht="15" x14ac:dyDescent="0.25">
      <c r="B178" s="24">
        <v>696</v>
      </c>
      <c r="C178" s="16" t="s">
        <v>136</v>
      </c>
      <c r="D178" s="27">
        <f t="shared" si="4"/>
        <v>475</v>
      </c>
      <c r="E178" s="17">
        <v>0</v>
      </c>
      <c r="F178" s="17">
        <v>120</v>
      </c>
      <c r="G178" s="17">
        <v>5</v>
      </c>
      <c r="H178" s="17">
        <v>0</v>
      </c>
      <c r="I178" s="17">
        <v>0</v>
      </c>
      <c r="J178" s="17">
        <v>350</v>
      </c>
      <c r="K178" s="17">
        <v>0</v>
      </c>
      <c r="L178" s="17">
        <v>0</v>
      </c>
      <c r="M178" s="38">
        <v>0</v>
      </c>
      <c r="N178" s="25">
        <v>0</v>
      </c>
    </row>
    <row r="179" spans="2:29" ht="15" x14ac:dyDescent="0.25">
      <c r="B179" s="26">
        <v>437</v>
      </c>
      <c r="C179" s="16" t="s">
        <v>93</v>
      </c>
      <c r="D179" s="27">
        <f t="shared" si="4"/>
        <v>55</v>
      </c>
      <c r="E179" s="17">
        <v>55</v>
      </c>
      <c r="F179" s="17">
        <v>0</v>
      </c>
      <c r="G179" s="17">
        <v>0</v>
      </c>
      <c r="H179" s="17">
        <v>0</v>
      </c>
      <c r="I179" s="17">
        <v>0</v>
      </c>
      <c r="J179" s="17">
        <v>0</v>
      </c>
      <c r="K179" s="17">
        <v>0</v>
      </c>
      <c r="L179" s="17">
        <v>0</v>
      </c>
      <c r="M179" s="38">
        <v>0</v>
      </c>
      <c r="N179" s="25">
        <v>0</v>
      </c>
    </row>
    <row r="180" spans="2:29" ht="15" x14ac:dyDescent="0.25">
      <c r="B180" s="24">
        <v>891</v>
      </c>
      <c r="C180" s="16" t="s">
        <v>160</v>
      </c>
      <c r="D180" s="27">
        <f t="shared" si="4"/>
        <v>0</v>
      </c>
      <c r="E180" s="17">
        <v>0</v>
      </c>
      <c r="F180" s="17">
        <v>0</v>
      </c>
      <c r="G180" s="17">
        <v>0</v>
      </c>
      <c r="H180" s="17">
        <v>0</v>
      </c>
      <c r="I180" s="17">
        <v>0</v>
      </c>
      <c r="J180" s="17">
        <v>0</v>
      </c>
      <c r="K180" s="17">
        <v>0</v>
      </c>
      <c r="L180" s="17">
        <v>0</v>
      </c>
      <c r="M180" s="38">
        <v>0</v>
      </c>
      <c r="N180" s="25">
        <v>0</v>
      </c>
    </row>
    <row r="181" spans="2:29" ht="15" x14ac:dyDescent="0.25">
      <c r="B181" s="24">
        <v>224</v>
      </c>
      <c r="C181" s="16" t="s">
        <v>192</v>
      </c>
      <c r="D181" s="27">
        <f t="shared" si="4"/>
        <v>0</v>
      </c>
      <c r="E181" s="17">
        <v>0</v>
      </c>
      <c r="F181" s="17">
        <v>0</v>
      </c>
      <c r="G181" s="17">
        <v>0</v>
      </c>
      <c r="H181" s="17">
        <v>0</v>
      </c>
      <c r="I181" s="17">
        <v>0</v>
      </c>
      <c r="J181" s="17">
        <v>0</v>
      </c>
      <c r="K181" s="17">
        <v>0</v>
      </c>
      <c r="L181" s="17">
        <v>0</v>
      </c>
      <c r="M181" s="38">
        <v>0</v>
      </c>
      <c r="N181" s="25">
        <v>0</v>
      </c>
    </row>
    <row r="182" spans="2:29" ht="15" x14ac:dyDescent="0.25">
      <c r="B182" s="24">
        <v>562</v>
      </c>
      <c r="C182" s="16" t="s">
        <v>116</v>
      </c>
      <c r="D182" s="27">
        <f t="shared" si="4"/>
        <v>0</v>
      </c>
      <c r="E182" s="17">
        <v>0</v>
      </c>
      <c r="F182" s="17">
        <v>0</v>
      </c>
      <c r="G182" s="17">
        <v>0</v>
      </c>
      <c r="H182" s="17">
        <v>0</v>
      </c>
      <c r="I182" s="17">
        <v>0</v>
      </c>
      <c r="J182" s="17">
        <v>0</v>
      </c>
      <c r="K182" s="17">
        <v>0</v>
      </c>
      <c r="L182" s="17">
        <v>0</v>
      </c>
      <c r="M182" s="38">
        <v>0</v>
      </c>
      <c r="N182" s="25">
        <v>0</v>
      </c>
    </row>
    <row r="183" spans="2:29" ht="15" x14ac:dyDescent="0.25">
      <c r="B183" s="24">
        <v>87</v>
      </c>
      <c r="C183" s="16" t="s">
        <v>24</v>
      </c>
      <c r="D183" s="27">
        <f t="shared" si="4"/>
        <v>5269.91</v>
      </c>
      <c r="E183" s="17">
        <v>0</v>
      </c>
      <c r="F183" s="17">
        <v>288.08</v>
      </c>
      <c r="G183" s="17">
        <v>40.25</v>
      </c>
      <c r="H183" s="17">
        <v>0</v>
      </c>
      <c r="I183" s="17">
        <v>1998.89</v>
      </c>
      <c r="J183" s="17">
        <v>0</v>
      </c>
      <c r="K183" s="17">
        <v>2941.69</v>
      </c>
      <c r="L183" s="17">
        <v>1</v>
      </c>
      <c r="M183" s="38">
        <v>0</v>
      </c>
      <c r="N183" s="25">
        <v>0</v>
      </c>
    </row>
    <row r="184" spans="2:29" ht="15" x14ac:dyDescent="0.25">
      <c r="B184" s="24">
        <v>969</v>
      </c>
      <c r="C184" s="16" t="s">
        <v>176</v>
      </c>
      <c r="D184" s="27">
        <f t="shared" si="4"/>
        <v>0</v>
      </c>
      <c r="E184" s="17">
        <v>0</v>
      </c>
      <c r="F184" s="17">
        <v>0</v>
      </c>
      <c r="G184" s="17">
        <v>0</v>
      </c>
      <c r="H184" s="17">
        <v>0</v>
      </c>
      <c r="I184" s="17">
        <v>0</v>
      </c>
      <c r="J184" s="17">
        <v>0</v>
      </c>
      <c r="K184" s="17">
        <v>0</v>
      </c>
      <c r="L184" s="17">
        <v>0</v>
      </c>
      <c r="M184" s="38">
        <v>0</v>
      </c>
      <c r="N184" s="25">
        <v>0</v>
      </c>
    </row>
    <row r="185" spans="2:29" ht="15" x14ac:dyDescent="0.25">
      <c r="B185" s="24">
        <v>895</v>
      </c>
      <c r="C185" s="16" t="s">
        <v>161</v>
      </c>
      <c r="D185" s="27">
        <f t="shared" si="4"/>
        <v>0</v>
      </c>
      <c r="E185" s="17">
        <v>0</v>
      </c>
      <c r="F185" s="17">
        <v>0</v>
      </c>
      <c r="G185" s="17">
        <v>0</v>
      </c>
      <c r="H185" s="17">
        <v>0</v>
      </c>
      <c r="I185" s="17">
        <v>0</v>
      </c>
      <c r="J185" s="17">
        <v>0</v>
      </c>
      <c r="K185" s="17">
        <v>0</v>
      </c>
      <c r="L185" s="17">
        <v>0</v>
      </c>
      <c r="M185" s="38">
        <v>0</v>
      </c>
      <c r="N185" s="25">
        <v>0</v>
      </c>
    </row>
    <row r="186" spans="2:29" ht="15" x14ac:dyDescent="0.25">
      <c r="B186" s="24">
        <v>897</v>
      </c>
      <c r="C186" s="16" t="s">
        <v>162</v>
      </c>
      <c r="D186" s="27">
        <f t="shared" si="4"/>
        <v>0</v>
      </c>
      <c r="E186" s="17">
        <v>0</v>
      </c>
      <c r="F186" s="17">
        <v>0</v>
      </c>
      <c r="G186" s="17">
        <v>0</v>
      </c>
      <c r="H186" s="17">
        <v>0</v>
      </c>
      <c r="I186" s="17">
        <v>0</v>
      </c>
      <c r="J186" s="17">
        <v>0</v>
      </c>
      <c r="K186" s="17">
        <v>0</v>
      </c>
      <c r="L186" s="17">
        <v>0</v>
      </c>
      <c r="M186" s="38">
        <v>0</v>
      </c>
      <c r="N186" s="25">
        <v>0</v>
      </c>
    </row>
    <row r="187" spans="2:29" ht="15" x14ac:dyDescent="0.25">
      <c r="B187" s="24">
        <v>565</v>
      </c>
      <c r="C187" s="16" t="s">
        <v>117</v>
      </c>
      <c r="D187" s="27">
        <f t="shared" si="4"/>
        <v>182.38</v>
      </c>
      <c r="E187" s="17">
        <v>42.53</v>
      </c>
      <c r="F187" s="17">
        <v>0</v>
      </c>
      <c r="G187" s="17">
        <v>0</v>
      </c>
      <c r="H187" s="17">
        <v>0</v>
      </c>
      <c r="I187" s="17">
        <v>0</v>
      </c>
      <c r="J187" s="17">
        <v>139.85</v>
      </c>
      <c r="K187" s="17">
        <v>0</v>
      </c>
      <c r="L187" s="17">
        <v>0</v>
      </c>
      <c r="M187" s="38">
        <v>0</v>
      </c>
      <c r="N187" s="25">
        <v>0</v>
      </c>
    </row>
    <row r="188" spans="2:29" ht="15" x14ac:dyDescent="0.25">
      <c r="B188" s="24">
        <v>205</v>
      </c>
      <c r="C188" s="16" t="s">
        <v>44</v>
      </c>
      <c r="D188" s="27">
        <f t="shared" si="4"/>
        <v>0</v>
      </c>
      <c r="E188" s="17">
        <v>0</v>
      </c>
      <c r="F188" s="17">
        <v>0</v>
      </c>
      <c r="G188" s="17">
        <v>0</v>
      </c>
      <c r="H188" s="17">
        <v>0</v>
      </c>
      <c r="I188" s="17">
        <v>0</v>
      </c>
      <c r="J188" s="17">
        <v>0</v>
      </c>
      <c r="K188" s="17">
        <v>0</v>
      </c>
      <c r="L188" s="17">
        <v>0</v>
      </c>
      <c r="M188" s="38">
        <v>0</v>
      </c>
      <c r="N188" s="25">
        <v>0</v>
      </c>
    </row>
    <row r="189" spans="2:29" ht="15" x14ac:dyDescent="0.25">
      <c r="B189" s="24">
        <v>294</v>
      </c>
      <c r="C189" s="16" t="s">
        <v>66</v>
      </c>
      <c r="D189" s="27">
        <f t="shared" si="4"/>
        <v>503</v>
      </c>
      <c r="E189" s="17">
        <v>66</v>
      </c>
      <c r="F189" s="17">
        <v>13</v>
      </c>
      <c r="G189" s="17">
        <v>0</v>
      </c>
      <c r="H189" s="17">
        <v>0</v>
      </c>
      <c r="I189" s="17">
        <v>0</v>
      </c>
      <c r="J189" s="17">
        <v>423</v>
      </c>
      <c r="K189" s="17">
        <v>0</v>
      </c>
      <c r="L189" s="17">
        <v>1</v>
      </c>
      <c r="M189" s="38">
        <v>0</v>
      </c>
      <c r="N189" s="25">
        <v>0</v>
      </c>
    </row>
    <row r="190" spans="2:29" ht="15" x14ac:dyDescent="0.25">
      <c r="B190" s="24">
        <v>603</v>
      </c>
      <c r="C190" s="16" t="s">
        <v>121</v>
      </c>
      <c r="D190" s="27">
        <f t="shared" si="4"/>
        <v>0</v>
      </c>
      <c r="E190" s="17">
        <v>0</v>
      </c>
      <c r="F190" s="17">
        <v>0</v>
      </c>
      <c r="G190" s="17">
        <v>0</v>
      </c>
      <c r="H190" s="17">
        <v>0</v>
      </c>
      <c r="I190" s="17">
        <v>0</v>
      </c>
      <c r="J190" s="17">
        <v>0</v>
      </c>
      <c r="K190" s="17">
        <v>0</v>
      </c>
      <c r="L190" s="17">
        <v>0</v>
      </c>
      <c r="M190" s="38">
        <v>0</v>
      </c>
      <c r="N190" s="25">
        <v>0</v>
      </c>
    </row>
    <row r="191" spans="2:29" ht="15" x14ac:dyDescent="0.25">
      <c r="B191" s="24">
        <v>978</v>
      </c>
      <c r="C191" s="16" t="s">
        <v>229</v>
      </c>
      <c r="D191" s="27">
        <f t="shared" si="4"/>
        <v>0</v>
      </c>
      <c r="E191" s="17">
        <v>0</v>
      </c>
      <c r="F191" s="17">
        <v>0</v>
      </c>
      <c r="G191" s="17">
        <v>0</v>
      </c>
      <c r="H191" s="17">
        <v>0</v>
      </c>
      <c r="I191" s="17">
        <v>0</v>
      </c>
      <c r="J191" s="17">
        <v>0</v>
      </c>
      <c r="K191" s="17">
        <v>0</v>
      </c>
      <c r="L191" s="17">
        <v>0</v>
      </c>
      <c r="M191" s="38">
        <v>0</v>
      </c>
      <c r="N191" s="25">
        <v>0</v>
      </c>
    </row>
    <row r="192" spans="2:29" s="18" customFormat="1" ht="15" x14ac:dyDescent="0.25">
      <c r="B192" s="24">
        <v>103</v>
      </c>
      <c r="C192" s="16" t="s">
        <v>28</v>
      </c>
      <c r="D192" s="27">
        <f t="shared" si="4"/>
        <v>6595</v>
      </c>
      <c r="E192" s="17">
        <v>1648</v>
      </c>
      <c r="F192" s="17">
        <v>4538</v>
      </c>
      <c r="G192" s="17">
        <v>25</v>
      </c>
      <c r="H192" s="17">
        <v>384</v>
      </c>
      <c r="I192" s="17">
        <v>0</v>
      </c>
      <c r="J192" s="17">
        <v>0</v>
      </c>
      <c r="K192" s="17">
        <v>0</v>
      </c>
      <c r="L192" s="17">
        <v>0</v>
      </c>
      <c r="M192" s="38">
        <v>0</v>
      </c>
      <c r="N192" s="25">
        <v>0</v>
      </c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</row>
    <row r="193" spans="2:14" ht="15" x14ac:dyDescent="0.25">
      <c r="B193" s="24">
        <v>697</v>
      </c>
      <c r="C193" s="16" t="s">
        <v>137</v>
      </c>
      <c r="D193" s="27">
        <f t="shared" si="4"/>
        <v>0</v>
      </c>
      <c r="E193" s="17">
        <v>0</v>
      </c>
      <c r="F193" s="17">
        <v>0</v>
      </c>
      <c r="G193" s="17">
        <v>0</v>
      </c>
      <c r="H193" s="17">
        <v>0</v>
      </c>
      <c r="I193" s="17">
        <v>0</v>
      </c>
      <c r="J193" s="17">
        <v>0</v>
      </c>
      <c r="K193" s="17">
        <v>0</v>
      </c>
      <c r="L193" s="17">
        <v>0</v>
      </c>
      <c r="M193" s="38">
        <v>0</v>
      </c>
      <c r="N193" s="25">
        <v>0</v>
      </c>
    </row>
    <row r="194" spans="2:14" ht="15" x14ac:dyDescent="0.25">
      <c r="B194" s="24">
        <v>55</v>
      </c>
      <c r="C194" s="16" t="s">
        <v>20</v>
      </c>
      <c r="D194" s="27">
        <f t="shared" si="4"/>
        <v>1467.32</v>
      </c>
      <c r="E194" s="17">
        <v>1383.32</v>
      </c>
      <c r="F194" s="17">
        <v>0</v>
      </c>
      <c r="G194" s="17">
        <v>0</v>
      </c>
      <c r="H194" s="17">
        <v>0</v>
      </c>
      <c r="I194" s="17">
        <v>0</v>
      </c>
      <c r="J194" s="17">
        <v>60</v>
      </c>
      <c r="K194" s="17">
        <v>0</v>
      </c>
      <c r="L194" s="17">
        <v>24</v>
      </c>
      <c r="M194" s="38">
        <v>0</v>
      </c>
      <c r="N194" s="25">
        <v>0</v>
      </c>
    </row>
    <row r="195" spans="2:14" ht="15" x14ac:dyDescent="0.25">
      <c r="B195" s="24">
        <v>404</v>
      </c>
      <c r="C195" s="16" t="s">
        <v>84</v>
      </c>
      <c r="D195" s="27">
        <f t="shared" si="4"/>
        <v>10</v>
      </c>
      <c r="E195" s="17">
        <v>0</v>
      </c>
      <c r="F195" s="17">
        <v>0</v>
      </c>
      <c r="G195" s="17">
        <v>0</v>
      </c>
      <c r="H195" s="17">
        <v>0</v>
      </c>
      <c r="I195" s="17">
        <v>0</v>
      </c>
      <c r="J195" s="17">
        <v>0</v>
      </c>
      <c r="K195" s="17">
        <v>5</v>
      </c>
      <c r="L195" s="17">
        <v>1</v>
      </c>
      <c r="M195" s="38">
        <v>4</v>
      </c>
      <c r="N195" s="25">
        <v>0</v>
      </c>
    </row>
    <row r="196" spans="2:14" ht="15" x14ac:dyDescent="0.25">
      <c r="B196" s="24">
        <v>974</v>
      </c>
      <c r="C196" s="16" t="s">
        <v>228</v>
      </c>
      <c r="D196" s="27">
        <f t="shared" si="4"/>
        <v>0</v>
      </c>
      <c r="E196" s="17">
        <v>0</v>
      </c>
      <c r="F196" s="17">
        <v>0</v>
      </c>
      <c r="G196" s="17">
        <v>0</v>
      </c>
      <c r="H196" s="17">
        <v>0</v>
      </c>
      <c r="I196" s="17">
        <v>0</v>
      </c>
      <c r="J196" s="17">
        <v>0</v>
      </c>
      <c r="K196" s="17">
        <v>0</v>
      </c>
      <c r="L196" s="17">
        <v>0</v>
      </c>
      <c r="M196" s="38">
        <v>0</v>
      </c>
      <c r="N196" s="25">
        <v>0</v>
      </c>
    </row>
    <row r="197" spans="2:14" ht="15" x14ac:dyDescent="0.25">
      <c r="B197" s="26">
        <v>905</v>
      </c>
      <c r="C197" s="16" t="s">
        <v>223</v>
      </c>
      <c r="D197" s="27">
        <f t="shared" si="4"/>
        <v>0</v>
      </c>
      <c r="E197" s="17">
        <v>0</v>
      </c>
      <c r="F197" s="17">
        <v>0</v>
      </c>
      <c r="G197" s="17">
        <v>0</v>
      </c>
      <c r="H197" s="17">
        <v>0</v>
      </c>
      <c r="I197" s="17">
        <v>0</v>
      </c>
      <c r="J197" s="17">
        <v>0</v>
      </c>
      <c r="K197" s="17">
        <v>0</v>
      </c>
      <c r="L197" s="17">
        <v>0</v>
      </c>
      <c r="M197" s="38">
        <v>0</v>
      </c>
      <c r="N197" s="25">
        <v>0</v>
      </c>
    </row>
    <row r="198" spans="2:14" ht="15" x14ac:dyDescent="0.25">
      <c r="B198" s="24">
        <v>335</v>
      </c>
      <c r="C198" s="16" t="s">
        <v>73</v>
      </c>
      <c r="D198" s="27">
        <f t="shared" si="4"/>
        <v>25936.799999999999</v>
      </c>
      <c r="E198" s="17">
        <v>7383.44</v>
      </c>
      <c r="F198" s="17">
        <v>0</v>
      </c>
      <c r="G198" s="17">
        <v>153.24</v>
      </c>
      <c r="H198" s="17">
        <v>0</v>
      </c>
      <c r="I198" s="17">
        <v>10024.76</v>
      </c>
      <c r="J198" s="17">
        <v>8306.68</v>
      </c>
      <c r="K198" s="17">
        <v>0</v>
      </c>
      <c r="L198" s="17">
        <v>0</v>
      </c>
      <c r="M198" s="38">
        <v>0</v>
      </c>
      <c r="N198" s="25">
        <v>68.680000000000007</v>
      </c>
    </row>
    <row r="199" spans="2:14" ht="15" x14ac:dyDescent="0.25">
      <c r="B199" s="26">
        <v>906</v>
      </c>
      <c r="C199" s="16" t="s">
        <v>224</v>
      </c>
      <c r="D199" s="27">
        <f t="shared" ref="D199:D243" si="5">SUM(E199:N199)</f>
        <v>136.66999999999999</v>
      </c>
      <c r="E199" s="17">
        <v>0</v>
      </c>
      <c r="F199" s="17">
        <v>0</v>
      </c>
      <c r="G199" s="17">
        <v>0</v>
      </c>
      <c r="H199" s="17">
        <v>0</v>
      </c>
      <c r="I199" s="17">
        <v>0</v>
      </c>
      <c r="J199" s="17">
        <v>136.66999999999999</v>
      </c>
      <c r="K199" s="17">
        <v>0</v>
      </c>
      <c r="L199" s="17">
        <v>0</v>
      </c>
      <c r="M199" s="38">
        <v>0</v>
      </c>
      <c r="N199" s="25">
        <v>0</v>
      </c>
    </row>
    <row r="200" spans="2:14" ht="15" x14ac:dyDescent="0.25">
      <c r="B200" s="24">
        <v>907</v>
      </c>
      <c r="C200" s="16" t="s">
        <v>164</v>
      </c>
      <c r="D200" s="27">
        <f t="shared" si="5"/>
        <v>0</v>
      </c>
      <c r="E200" s="17">
        <v>0</v>
      </c>
      <c r="F200" s="17">
        <v>0</v>
      </c>
      <c r="G200" s="17">
        <v>0</v>
      </c>
      <c r="H200" s="17">
        <v>0</v>
      </c>
      <c r="I200" s="17">
        <v>0</v>
      </c>
      <c r="J200" s="17">
        <v>0</v>
      </c>
      <c r="K200" s="17">
        <v>0</v>
      </c>
      <c r="L200" s="17">
        <v>0</v>
      </c>
      <c r="M200" s="38">
        <v>0</v>
      </c>
      <c r="N200" s="25">
        <v>0</v>
      </c>
    </row>
    <row r="201" spans="2:14" ht="15" customHeight="1" x14ac:dyDescent="0.2">
      <c r="B201" s="34">
        <v>987</v>
      </c>
      <c r="C201" s="16" t="s">
        <v>182</v>
      </c>
      <c r="D201" s="27">
        <f t="shared" si="5"/>
        <v>0</v>
      </c>
      <c r="E201" s="17">
        <v>0</v>
      </c>
      <c r="F201" s="17">
        <v>0</v>
      </c>
      <c r="G201" s="17">
        <v>0</v>
      </c>
      <c r="H201" s="17">
        <v>0</v>
      </c>
      <c r="I201" s="17">
        <v>0</v>
      </c>
      <c r="J201" s="17">
        <v>0</v>
      </c>
      <c r="K201" s="17">
        <v>0</v>
      </c>
      <c r="L201" s="17">
        <v>0</v>
      </c>
      <c r="M201" s="38">
        <v>0</v>
      </c>
      <c r="N201" s="25">
        <v>0</v>
      </c>
    </row>
    <row r="202" spans="2:14" ht="15" x14ac:dyDescent="0.25">
      <c r="B202" s="24">
        <v>909</v>
      </c>
      <c r="C202" s="16" t="s">
        <v>165</v>
      </c>
      <c r="D202" s="27">
        <f t="shared" si="5"/>
        <v>329.55</v>
      </c>
      <c r="E202" s="17">
        <v>94.22</v>
      </c>
      <c r="F202" s="17">
        <v>235.33</v>
      </c>
      <c r="G202" s="17">
        <v>0</v>
      </c>
      <c r="H202" s="17">
        <v>0</v>
      </c>
      <c r="I202" s="17">
        <v>0</v>
      </c>
      <c r="J202" s="17">
        <v>0</v>
      </c>
      <c r="K202" s="17">
        <v>0</v>
      </c>
      <c r="L202" s="17">
        <v>0</v>
      </c>
      <c r="M202" s="38">
        <v>0</v>
      </c>
      <c r="N202" s="25">
        <v>0</v>
      </c>
    </row>
    <row r="203" spans="2:14" ht="15" x14ac:dyDescent="0.25">
      <c r="B203" s="24">
        <v>510</v>
      </c>
      <c r="C203" s="16" t="s">
        <v>98</v>
      </c>
      <c r="D203" s="27">
        <f t="shared" si="5"/>
        <v>0</v>
      </c>
      <c r="E203" s="17">
        <v>0</v>
      </c>
      <c r="F203" s="17">
        <v>0</v>
      </c>
      <c r="G203" s="17">
        <v>0</v>
      </c>
      <c r="H203" s="17">
        <v>0</v>
      </c>
      <c r="I203" s="17">
        <v>0</v>
      </c>
      <c r="J203" s="17">
        <v>0</v>
      </c>
      <c r="K203" s="17">
        <v>0</v>
      </c>
      <c r="L203" s="17">
        <v>0</v>
      </c>
      <c r="M203" s="38">
        <v>0</v>
      </c>
      <c r="N203" s="25">
        <v>0</v>
      </c>
    </row>
    <row r="204" spans="2:14" ht="15" x14ac:dyDescent="0.25">
      <c r="B204" s="24">
        <v>296</v>
      </c>
      <c r="C204" s="16" t="s">
        <v>67</v>
      </c>
      <c r="D204" s="27">
        <f t="shared" si="5"/>
        <v>18</v>
      </c>
      <c r="E204" s="17">
        <v>0</v>
      </c>
      <c r="F204" s="17">
        <v>0</v>
      </c>
      <c r="G204" s="17">
        <v>0</v>
      </c>
      <c r="H204" s="17">
        <v>0</v>
      </c>
      <c r="I204" s="17">
        <v>0</v>
      </c>
      <c r="J204" s="17">
        <v>10</v>
      </c>
      <c r="K204" s="17">
        <v>2</v>
      </c>
      <c r="L204" s="17">
        <v>1</v>
      </c>
      <c r="M204" s="38">
        <v>5</v>
      </c>
      <c r="N204" s="25">
        <v>0</v>
      </c>
    </row>
    <row r="205" spans="2:14" ht="15" x14ac:dyDescent="0.25">
      <c r="B205" s="24">
        <v>502</v>
      </c>
      <c r="C205" s="16" t="s">
        <v>95</v>
      </c>
      <c r="D205" s="27">
        <f t="shared" si="5"/>
        <v>0</v>
      </c>
      <c r="E205" s="17">
        <v>0</v>
      </c>
      <c r="F205" s="17">
        <v>0</v>
      </c>
      <c r="G205" s="17">
        <v>0</v>
      </c>
      <c r="H205" s="17">
        <v>0</v>
      </c>
      <c r="I205" s="17">
        <v>0</v>
      </c>
      <c r="J205" s="17">
        <v>0</v>
      </c>
      <c r="K205" s="17">
        <v>0</v>
      </c>
      <c r="L205" s="17">
        <v>0</v>
      </c>
      <c r="M205" s="38">
        <v>0</v>
      </c>
      <c r="N205" s="25">
        <v>0</v>
      </c>
    </row>
    <row r="206" spans="2:14" ht="15" x14ac:dyDescent="0.25">
      <c r="B206" s="24">
        <v>301</v>
      </c>
      <c r="C206" s="16" t="s">
        <v>68</v>
      </c>
      <c r="D206" s="27">
        <f t="shared" si="5"/>
        <v>225.55</v>
      </c>
      <c r="E206" s="17">
        <v>0</v>
      </c>
      <c r="F206" s="17">
        <v>107.51</v>
      </c>
      <c r="G206" s="17">
        <v>3.35</v>
      </c>
      <c r="H206" s="17">
        <v>0</v>
      </c>
      <c r="I206" s="17">
        <v>0</v>
      </c>
      <c r="J206" s="17">
        <v>114.69</v>
      </c>
      <c r="K206" s="17">
        <v>0</v>
      </c>
      <c r="L206" s="17">
        <v>0</v>
      </c>
      <c r="M206" s="38">
        <v>0</v>
      </c>
      <c r="N206" s="25">
        <v>0</v>
      </c>
    </row>
    <row r="207" spans="2:14" ht="15" x14ac:dyDescent="0.25">
      <c r="B207" s="24">
        <v>612</v>
      </c>
      <c r="C207" s="16" t="s">
        <v>125</v>
      </c>
      <c r="D207" s="27">
        <f t="shared" si="5"/>
        <v>840.43999999999994</v>
      </c>
      <c r="E207" s="17">
        <v>242.93</v>
      </c>
      <c r="F207" s="17">
        <v>242.93</v>
      </c>
      <c r="G207" s="17">
        <v>0</v>
      </c>
      <c r="H207" s="17">
        <v>0</v>
      </c>
      <c r="I207" s="17">
        <v>242.93</v>
      </c>
      <c r="J207" s="17">
        <v>0</v>
      </c>
      <c r="K207" s="17">
        <v>0</v>
      </c>
      <c r="L207" s="17">
        <v>0</v>
      </c>
      <c r="M207" s="38">
        <v>111.65</v>
      </c>
      <c r="N207" s="25">
        <v>0</v>
      </c>
    </row>
    <row r="208" spans="2:14" ht="15" x14ac:dyDescent="0.25">
      <c r="B208" s="24">
        <v>558</v>
      </c>
      <c r="C208" s="16" t="s">
        <v>115</v>
      </c>
      <c r="D208" s="27">
        <f t="shared" si="5"/>
        <v>91</v>
      </c>
      <c r="E208" s="17">
        <v>0</v>
      </c>
      <c r="F208" s="17">
        <v>85</v>
      </c>
      <c r="G208" s="17">
        <v>0</v>
      </c>
      <c r="H208" s="17">
        <v>0</v>
      </c>
      <c r="I208" s="17">
        <v>0</v>
      </c>
      <c r="J208" s="17">
        <v>5</v>
      </c>
      <c r="K208" s="17">
        <v>0</v>
      </c>
      <c r="L208" s="17">
        <v>1</v>
      </c>
      <c r="M208" s="38">
        <v>0</v>
      </c>
      <c r="N208" s="25">
        <v>0</v>
      </c>
    </row>
    <row r="209" spans="2:14" ht="15" x14ac:dyDescent="0.25">
      <c r="B209" s="24">
        <v>346</v>
      </c>
      <c r="C209" s="16" t="s">
        <v>74</v>
      </c>
      <c r="D209" s="27">
        <f t="shared" si="5"/>
        <v>0</v>
      </c>
      <c r="E209" s="17">
        <v>0</v>
      </c>
      <c r="F209" s="17">
        <v>0</v>
      </c>
      <c r="G209" s="17">
        <v>0</v>
      </c>
      <c r="H209" s="17">
        <v>0</v>
      </c>
      <c r="I209" s="17">
        <v>0</v>
      </c>
      <c r="J209" s="17">
        <v>0</v>
      </c>
      <c r="K209" s="17">
        <v>0</v>
      </c>
      <c r="L209" s="17">
        <v>0</v>
      </c>
      <c r="M209" s="38">
        <v>0</v>
      </c>
      <c r="N209" s="25">
        <v>0</v>
      </c>
    </row>
    <row r="210" spans="2:14" ht="15" x14ac:dyDescent="0.25">
      <c r="B210" s="26">
        <v>904</v>
      </c>
      <c r="C210" s="16" t="s">
        <v>163</v>
      </c>
      <c r="D210" s="27">
        <f t="shared" si="5"/>
        <v>0</v>
      </c>
      <c r="E210" s="17">
        <v>0</v>
      </c>
      <c r="F210" s="17">
        <v>0</v>
      </c>
      <c r="G210" s="17">
        <v>0</v>
      </c>
      <c r="H210" s="17">
        <v>0</v>
      </c>
      <c r="I210" s="17">
        <v>0</v>
      </c>
      <c r="J210" s="17">
        <v>0</v>
      </c>
      <c r="K210" s="17">
        <v>0</v>
      </c>
      <c r="L210" s="17">
        <v>0</v>
      </c>
      <c r="M210" s="38">
        <v>0</v>
      </c>
      <c r="N210" s="25">
        <v>0</v>
      </c>
    </row>
    <row r="211" spans="2:14" ht="15" x14ac:dyDescent="0.25">
      <c r="B211" s="24">
        <v>917</v>
      </c>
      <c r="C211" s="16" t="s">
        <v>166</v>
      </c>
      <c r="D211" s="27">
        <f t="shared" si="5"/>
        <v>0</v>
      </c>
      <c r="E211" s="17">
        <v>0</v>
      </c>
      <c r="F211" s="17">
        <v>0</v>
      </c>
      <c r="G211" s="17">
        <v>0</v>
      </c>
      <c r="H211" s="17">
        <v>0</v>
      </c>
      <c r="I211" s="17">
        <v>0</v>
      </c>
      <c r="J211" s="17">
        <v>0</v>
      </c>
      <c r="K211" s="17">
        <v>0</v>
      </c>
      <c r="L211" s="17">
        <v>0</v>
      </c>
      <c r="M211" s="38">
        <v>0</v>
      </c>
      <c r="N211" s="25">
        <v>0</v>
      </c>
    </row>
    <row r="212" spans="2:14" ht="15" x14ac:dyDescent="0.25">
      <c r="B212" s="24">
        <v>275</v>
      </c>
      <c r="C212" s="16" t="s">
        <v>59</v>
      </c>
      <c r="D212" s="27">
        <f t="shared" si="5"/>
        <v>381.59000000000003</v>
      </c>
      <c r="E212" s="17">
        <v>373.1</v>
      </c>
      <c r="F212" s="17">
        <v>0</v>
      </c>
      <c r="G212" s="17">
        <v>3</v>
      </c>
      <c r="H212" s="17">
        <v>5.49</v>
      </c>
      <c r="I212" s="17">
        <v>0</v>
      </c>
      <c r="J212" s="17">
        <v>0</v>
      </c>
      <c r="K212" s="17">
        <v>0</v>
      </c>
      <c r="L212" s="17">
        <v>0</v>
      </c>
      <c r="M212" s="38">
        <v>0</v>
      </c>
      <c r="N212" s="25">
        <v>0</v>
      </c>
    </row>
    <row r="213" spans="2:14" ht="15" x14ac:dyDescent="0.25">
      <c r="B213" s="24">
        <v>918</v>
      </c>
      <c r="C213" s="16" t="s">
        <v>167</v>
      </c>
      <c r="D213" s="27">
        <f t="shared" si="5"/>
        <v>0</v>
      </c>
      <c r="E213" s="17">
        <v>0</v>
      </c>
      <c r="F213" s="17">
        <v>0</v>
      </c>
      <c r="G213" s="17">
        <v>0</v>
      </c>
      <c r="H213" s="17">
        <v>0</v>
      </c>
      <c r="I213" s="17">
        <v>0</v>
      </c>
      <c r="J213" s="17">
        <v>0</v>
      </c>
      <c r="K213" s="17">
        <v>0</v>
      </c>
      <c r="L213" s="17">
        <v>0</v>
      </c>
      <c r="M213" s="38">
        <v>0</v>
      </c>
      <c r="N213" s="25">
        <v>0</v>
      </c>
    </row>
    <row r="214" spans="2:14" ht="15" x14ac:dyDescent="0.25">
      <c r="B214" s="26">
        <v>233</v>
      </c>
      <c r="C214" s="16" t="s">
        <v>53</v>
      </c>
      <c r="D214" s="27">
        <f t="shared" si="5"/>
        <v>3954.27</v>
      </c>
      <c r="E214" s="17">
        <v>0</v>
      </c>
      <c r="F214" s="17">
        <v>0</v>
      </c>
      <c r="G214" s="17">
        <v>0</v>
      </c>
      <c r="H214" s="17">
        <v>0</v>
      </c>
      <c r="I214" s="17">
        <v>3954.27</v>
      </c>
      <c r="J214" s="17">
        <v>0</v>
      </c>
      <c r="K214" s="17">
        <v>0</v>
      </c>
      <c r="L214" s="17">
        <v>0</v>
      </c>
      <c r="M214" s="38">
        <v>0</v>
      </c>
      <c r="N214" s="25">
        <v>0</v>
      </c>
    </row>
    <row r="215" spans="2:14" ht="15" x14ac:dyDescent="0.25">
      <c r="B215" s="24">
        <v>331</v>
      </c>
      <c r="C215" s="16" t="s">
        <v>72</v>
      </c>
      <c r="D215" s="27">
        <f t="shared" si="5"/>
        <v>0</v>
      </c>
      <c r="E215" s="17">
        <v>0</v>
      </c>
      <c r="F215" s="17">
        <v>0</v>
      </c>
      <c r="G215" s="17">
        <v>0</v>
      </c>
      <c r="H215" s="17">
        <v>0</v>
      </c>
      <c r="I215" s="17">
        <v>0</v>
      </c>
      <c r="J215" s="17">
        <v>0</v>
      </c>
      <c r="K215" s="17">
        <v>0</v>
      </c>
      <c r="L215" s="17">
        <v>0</v>
      </c>
      <c r="M215" s="38">
        <v>0</v>
      </c>
      <c r="N215" s="25">
        <v>0</v>
      </c>
    </row>
    <row r="216" spans="2:14" ht="15" x14ac:dyDescent="0.25">
      <c r="B216" s="24">
        <v>8</v>
      </c>
      <c r="C216" s="16" t="s">
        <v>8</v>
      </c>
      <c r="D216" s="27">
        <f t="shared" si="5"/>
        <v>1719.83</v>
      </c>
      <c r="E216" s="17">
        <v>719.42</v>
      </c>
      <c r="F216" s="17">
        <v>0</v>
      </c>
      <c r="G216" s="17">
        <v>18.34</v>
      </c>
      <c r="H216" s="17">
        <v>0</v>
      </c>
      <c r="I216" s="17">
        <v>0</v>
      </c>
      <c r="J216" s="17">
        <v>982.07</v>
      </c>
      <c r="K216" s="17">
        <v>0</v>
      </c>
      <c r="L216" s="17">
        <v>0</v>
      </c>
      <c r="M216" s="38">
        <v>0</v>
      </c>
      <c r="N216" s="25">
        <v>0</v>
      </c>
    </row>
    <row r="217" spans="2:14" ht="15" x14ac:dyDescent="0.25">
      <c r="B217" s="24">
        <v>922</v>
      </c>
      <c r="C217" s="16" t="s">
        <v>168</v>
      </c>
      <c r="D217" s="27">
        <f t="shared" si="5"/>
        <v>0</v>
      </c>
      <c r="E217" s="17">
        <v>0</v>
      </c>
      <c r="F217" s="17">
        <v>0</v>
      </c>
      <c r="G217" s="17">
        <v>0</v>
      </c>
      <c r="H217" s="17">
        <v>0</v>
      </c>
      <c r="I217" s="17">
        <v>0</v>
      </c>
      <c r="J217" s="17">
        <v>0</v>
      </c>
      <c r="K217" s="17">
        <v>0</v>
      </c>
      <c r="L217" s="17">
        <v>0</v>
      </c>
      <c r="M217" s="38">
        <v>0</v>
      </c>
      <c r="N217" s="25">
        <v>0</v>
      </c>
    </row>
    <row r="218" spans="2:14" ht="15" x14ac:dyDescent="0.25">
      <c r="B218" s="24">
        <v>923</v>
      </c>
      <c r="C218" s="16" t="s">
        <v>169</v>
      </c>
      <c r="D218" s="27">
        <f t="shared" si="5"/>
        <v>0</v>
      </c>
      <c r="E218" s="17">
        <v>0</v>
      </c>
      <c r="F218" s="17">
        <v>0</v>
      </c>
      <c r="G218" s="17">
        <v>0</v>
      </c>
      <c r="H218" s="17">
        <v>0</v>
      </c>
      <c r="I218" s="17">
        <v>0</v>
      </c>
      <c r="J218" s="17">
        <v>0</v>
      </c>
      <c r="K218" s="17">
        <v>0</v>
      </c>
      <c r="L218" s="17">
        <v>0</v>
      </c>
      <c r="M218" s="38">
        <v>0</v>
      </c>
      <c r="N218" s="25">
        <v>0</v>
      </c>
    </row>
    <row r="219" spans="2:14" ht="15" x14ac:dyDescent="0.25">
      <c r="B219" s="24">
        <v>924</v>
      </c>
      <c r="C219" s="16" t="s">
        <v>170</v>
      </c>
      <c r="D219" s="27">
        <f t="shared" si="5"/>
        <v>0</v>
      </c>
      <c r="E219" s="17">
        <v>0</v>
      </c>
      <c r="F219" s="17">
        <v>0</v>
      </c>
      <c r="G219" s="17">
        <v>0</v>
      </c>
      <c r="H219" s="17">
        <v>0</v>
      </c>
      <c r="I219" s="17">
        <v>0</v>
      </c>
      <c r="J219" s="17">
        <v>0</v>
      </c>
      <c r="K219" s="17">
        <v>0</v>
      </c>
      <c r="L219" s="17">
        <v>0</v>
      </c>
      <c r="M219" s="38">
        <v>0</v>
      </c>
      <c r="N219" s="25">
        <v>0</v>
      </c>
    </row>
    <row r="220" spans="2:14" ht="15" x14ac:dyDescent="0.25">
      <c r="B220" s="24">
        <v>512</v>
      </c>
      <c r="C220" s="16" t="s">
        <v>99</v>
      </c>
      <c r="D220" s="27">
        <f t="shared" si="5"/>
        <v>160</v>
      </c>
      <c r="E220" s="17">
        <v>0</v>
      </c>
      <c r="F220" s="17">
        <v>0</v>
      </c>
      <c r="G220" s="17">
        <v>0</v>
      </c>
      <c r="H220" s="17">
        <v>0</v>
      </c>
      <c r="I220" s="17">
        <v>0</v>
      </c>
      <c r="J220" s="17">
        <v>100</v>
      </c>
      <c r="K220" s="17">
        <v>0</v>
      </c>
      <c r="L220" s="17">
        <v>0</v>
      </c>
      <c r="M220" s="38">
        <v>0</v>
      </c>
      <c r="N220" s="25">
        <v>60</v>
      </c>
    </row>
    <row r="221" spans="2:14" ht="15" x14ac:dyDescent="0.25">
      <c r="B221" s="24">
        <v>634</v>
      </c>
      <c r="C221" s="16" t="s">
        <v>198</v>
      </c>
      <c r="D221" s="27">
        <f t="shared" si="5"/>
        <v>0</v>
      </c>
      <c r="E221" s="17">
        <v>0</v>
      </c>
      <c r="F221" s="17">
        <v>0</v>
      </c>
      <c r="G221" s="17">
        <v>0</v>
      </c>
      <c r="H221" s="17">
        <v>0</v>
      </c>
      <c r="I221" s="17">
        <v>0</v>
      </c>
      <c r="J221" s="17">
        <v>0</v>
      </c>
      <c r="K221" s="17">
        <v>0</v>
      </c>
      <c r="L221" s="17">
        <v>0</v>
      </c>
      <c r="M221" s="38">
        <v>0</v>
      </c>
      <c r="N221" s="25">
        <v>0</v>
      </c>
    </row>
    <row r="222" spans="2:14" ht="15" x14ac:dyDescent="0.25">
      <c r="B222" s="24">
        <v>929</v>
      </c>
      <c r="C222" s="16" t="s">
        <v>225</v>
      </c>
      <c r="D222" s="27">
        <f t="shared" si="5"/>
        <v>0</v>
      </c>
      <c r="E222" s="17">
        <v>0</v>
      </c>
      <c r="F222" s="17">
        <v>0</v>
      </c>
      <c r="G222" s="17">
        <v>0</v>
      </c>
      <c r="H222" s="17">
        <v>0</v>
      </c>
      <c r="I222" s="17">
        <v>0</v>
      </c>
      <c r="J222" s="17">
        <v>0</v>
      </c>
      <c r="K222" s="17">
        <v>0</v>
      </c>
      <c r="L222" s="17">
        <v>0</v>
      </c>
      <c r="M222" s="38">
        <v>0</v>
      </c>
      <c r="N222" s="25">
        <v>0</v>
      </c>
    </row>
    <row r="223" spans="2:14" ht="15" x14ac:dyDescent="0.25">
      <c r="B223" s="24">
        <v>166</v>
      </c>
      <c r="C223" s="16" t="s">
        <v>36</v>
      </c>
      <c r="D223" s="27">
        <f t="shared" si="5"/>
        <v>846.80000000000007</v>
      </c>
      <c r="E223" s="17">
        <v>31</v>
      </c>
      <c r="F223" s="17">
        <v>0</v>
      </c>
      <c r="G223" s="17">
        <v>0</v>
      </c>
      <c r="H223" s="17">
        <v>0</v>
      </c>
      <c r="I223" s="17">
        <v>0</v>
      </c>
      <c r="J223" s="17">
        <v>196.73</v>
      </c>
      <c r="K223" s="17">
        <v>616</v>
      </c>
      <c r="L223" s="17">
        <v>3.07</v>
      </c>
      <c r="M223" s="38">
        <v>0</v>
      </c>
      <c r="N223" s="25">
        <v>0</v>
      </c>
    </row>
    <row r="224" spans="2:14" ht="15" x14ac:dyDescent="0.25">
      <c r="B224" s="24">
        <v>245</v>
      </c>
      <c r="C224" s="16" t="s">
        <v>55</v>
      </c>
      <c r="D224" s="27">
        <f t="shared" si="5"/>
        <v>0</v>
      </c>
      <c r="E224" s="17">
        <v>0</v>
      </c>
      <c r="F224" s="17">
        <v>0</v>
      </c>
      <c r="G224" s="17">
        <v>0</v>
      </c>
      <c r="H224" s="17">
        <v>0</v>
      </c>
      <c r="I224" s="17">
        <v>0</v>
      </c>
      <c r="J224" s="17">
        <v>0</v>
      </c>
      <c r="K224" s="17">
        <v>0</v>
      </c>
      <c r="L224" s="17">
        <v>0</v>
      </c>
      <c r="M224" s="38">
        <v>0</v>
      </c>
      <c r="N224" s="25">
        <v>0</v>
      </c>
    </row>
    <row r="225" spans="2:14" ht="15" x14ac:dyDescent="0.25">
      <c r="B225" s="26">
        <v>162</v>
      </c>
      <c r="C225" s="16" t="s">
        <v>35</v>
      </c>
      <c r="D225" s="27">
        <f t="shared" si="5"/>
        <v>418.29</v>
      </c>
      <c r="E225" s="17">
        <v>0</v>
      </c>
      <c r="F225" s="17">
        <v>0</v>
      </c>
      <c r="G225" s="17">
        <v>7.21</v>
      </c>
      <c r="H225" s="17">
        <v>0</v>
      </c>
      <c r="I225" s="17">
        <v>0</v>
      </c>
      <c r="J225" s="17">
        <v>204.27</v>
      </c>
      <c r="K225" s="17">
        <v>0</v>
      </c>
      <c r="L225" s="17">
        <v>0</v>
      </c>
      <c r="M225" s="38">
        <v>206.81</v>
      </c>
      <c r="N225" s="25">
        <v>0</v>
      </c>
    </row>
    <row r="226" spans="2:14" ht="15" x14ac:dyDescent="0.25">
      <c r="B226" s="24">
        <v>376</v>
      </c>
      <c r="C226" s="16" t="s">
        <v>80</v>
      </c>
      <c r="D226" s="27">
        <f t="shared" si="5"/>
        <v>0</v>
      </c>
      <c r="E226" s="17">
        <v>0</v>
      </c>
      <c r="F226" s="17">
        <v>0</v>
      </c>
      <c r="G226" s="17">
        <v>0</v>
      </c>
      <c r="H226" s="17">
        <v>0</v>
      </c>
      <c r="I226" s="17">
        <v>0</v>
      </c>
      <c r="J226" s="17">
        <v>0</v>
      </c>
      <c r="K226" s="17">
        <v>0</v>
      </c>
      <c r="L226" s="17">
        <v>0</v>
      </c>
      <c r="M226" s="38">
        <v>0</v>
      </c>
      <c r="N226" s="25">
        <v>0</v>
      </c>
    </row>
    <row r="227" spans="2:14" ht="15" x14ac:dyDescent="0.25">
      <c r="B227" s="24">
        <v>123</v>
      </c>
      <c r="C227" s="16" t="s">
        <v>29</v>
      </c>
      <c r="D227" s="27">
        <f t="shared" si="5"/>
        <v>2027.2099999999998</v>
      </c>
      <c r="E227" s="17">
        <v>824.89</v>
      </c>
      <c r="F227" s="17">
        <v>0</v>
      </c>
      <c r="G227" s="17">
        <v>0</v>
      </c>
      <c r="H227" s="17">
        <v>0</v>
      </c>
      <c r="I227" s="17">
        <v>0</v>
      </c>
      <c r="J227" s="17">
        <v>1166</v>
      </c>
      <c r="K227" s="17">
        <v>0</v>
      </c>
      <c r="L227" s="17">
        <v>26.5</v>
      </c>
      <c r="M227" s="38">
        <v>0</v>
      </c>
      <c r="N227" s="25">
        <v>9.82</v>
      </c>
    </row>
    <row r="228" spans="2:14" ht="15" x14ac:dyDescent="0.25">
      <c r="B228" s="24">
        <v>430</v>
      </c>
      <c r="C228" s="16" t="s">
        <v>91</v>
      </c>
      <c r="D228" s="27">
        <f t="shared" si="5"/>
        <v>0</v>
      </c>
      <c r="E228" s="17">
        <v>0</v>
      </c>
      <c r="F228" s="17">
        <v>0</v>
      </c>
      <c r="G228" s="17">
        <v>0</v>
      </c>
      <c r="H228" s="17">
        <v>0</v>
      </c>
      <c r="I228" s="17">
        <v>0</v>
      </c>
      <c r="J228" s="17">
        <v>0</v>
      </c>
      <c r="K228" s="17">
        <v>0</v>
      </c>
      <c r="L228" s="17">
        <v>0</v>
      </c>
      <c r="M228" s="38">
        <v>0</v>
      </c>
      <c r="N228" s="25">
        <v>0</v>
      </c>
    </row>
    <row r="229" spans="2:14" ht="15" x14ac:dyDescent="0.25">
      <c r="B229" s="24">
        <v>20</v>
      </c>
      <c r="C229" s="16" t="s">
        <v>12</v>
      </c>
      <c r="D229" s="27">
        <f t="shared" si="5"/>
        <v>222285</v>
      </c>
      <c r="E229" s="17">
        <v>97531</v>
      </c>
      <c r="F229" s="17">
        <v>0</v>
      </c>
      <c r="G229" s="17">
        <v>0</v>
      </c>
      <c r="H229" s="17">
        <v>0</v>
      </c>
      <c r="I229" s="17">
        <v>124754</v>
      </c>
      <c r="J229" s="17">
        <v>0</v>
      </c>
      <c r="K229" s="17">
        <v>0</v>
      </c>
      <c r="L229" s="17">
        <v>0</v>
      </c>
      <c r="M229" s="38">
        <v>0</v>
      </c>
      <c r="N229" s="25">
        <v>0</v>
      </c>
    </row>
    <row r="230" spans="2:14" ht="15" x14ac:dyDescent="0.25">
      <c r="B230" s="24">
        <v>888</v>
      </c>
      <c r="C230" s="16" t="s">
        <v>158</v>
      </c>
      <c r="D230" s="27">
        <f t="shared" si="5"/>
        <v>9</v>
      </c>
      <c r="E230" s="17">
        <v>0</v>
      </c>
      <c r="F230" s="17">
        <v>0</v>
      </c>
      <c r="G230" s="17">
        <v>0</v>
      </c>
      <c r="H230" s="17">
        <v>0</v>
      </c>
      <c r="I230" s="17">
        <v>0</v>
      </c>
      <c r="J230" s="17">
        <v>4</v>
      </c>
      <c r="K230" s="17">
        <v>4</v>
      </c>
      <c r="L230" s="17">
        <v>1</v>
      </c>
      <c r="M230" s="38">
        <v>0</v>
      </c>
      <c r="N230" s="25">
        <v>0</v>
      </c>
    </row>
    <row r="231" spans="2:14" ht="15" x14ac:dyDescent="0.25">
      <c r="B231" s="24">
        <v>936</v>
      </c>
      <c r="C231" s="16" t="s">
        <v>171</v>
      </c>
      <c r="D231" s="27">
        <f t="shared" si="5"/>
        <v>0</v>
      </c>
      <c r="E231" s="17">
        <v>0</v>
      </c>
      <c r="F231" s="17">
        <v>0</v>
      </c>
      <c r="G231" s="17">
        <v>0</v>
      </c>
      <c r="H231" s="17">
        <v>0</v>
      </c>
      <c r="I231" s="17">
        <v>0</v>
      </c>
      <c r="J231" s="17">
        <v>0</v>
      </c>
      <c r="K231" s="17">
        <v>0</v>
      </c>
      <c r="L231" s="17">
        <v>0</v>
      </c>
      <c r="M231" s="38">
        <v>0</v>
      </c>
      <c r="N231" s="25">
        <v>0</v>
      </c>
    </row>
    <row r="232" spans="2:14" ht="15" x14ac:dyDescent="0.25">
      <c r="B232" s="24">
        <v>694</v>
      </c>
      <c r="C232" s="16" t="s">
        <v>248</v>
      </c>
      <c r="D232" s="27">
        <f t="shared" si="5"/>
        <v>1.08</v>
      </c>
      <c r="E232" s="17">
        <v>0</v>
      </c>
      <c r="F232" s="17">
        <v>0</v>
      </c>
      <c r="G232" s="17">
        <v>0</v>
      </c>
      <c r="H232" s="17">
        <v>0</v>
      </c>
      <c r="I232" s="17">
        <v>1.08</v>
      </c>
      <c r="J232" s="17">
        <v>0</v>
      </c>
      <c r="K232" s="17">
        <v>0</v>
      </c>
      <c r="L232" s="17">
        <v>0</v>
      </c>
      <c r="M232" s="38">
        <v>0</v>
      </c>
      <c r="N232" s="25">
        <v>0</v>
      </c>
    </row>
    <row r="233" spans="2:14" ht="15" x14ac:dyDescent="0.2">
      <c r="B233" s="34">
        <v>982</v>
      </c>
      <c r="C233" s="16" t="s">
        <v>231</v>
      </c>
      <c r="D233" s="27">
        <f t="shared" si="5"/>
        <v>0</v>
      </c>
      <c r="E233" s="17">
        <v>0</v>
      </c>
      <c r="F233" s="17">
        <v>0</v>
      </c>
      <c r="G233" s="17">
        <v>0</v>
      </c>
      <c r="H233" s="17">
        <v>0</v>
      </c>
      <c r="I233" s="17">
        <v>0</v>
      </c>
      <c r="J233" s="17">
        <v>0</v>
      </c>
      <c r="K233" s="17">
        <v>0</v>
      </c>
      <c r="L233" s="17">
        <v>0</v>
      </c>
      <c r="M233" s="38">
        <v>0</v>
      </c>
      <c r="N233" s="25">
        <v>0</v>
      </c>
    </row>
    <row r="234" spans="2:14" ht="15" customHeight="1" x14ac:dyDescent="0.25">
      <c r="B234" s="24">
        <v>53</v>
      </c>
      <c r="C234" s="16" t="s">
        <v>19</v>
      </c>
      <c r="D234" s="27">
        <f t="shared" si="5"/>
        <v>46623.86</v>
      </c>
      <c r="E234" s="17">
        <v>16399.400000000001</v>
      </c>
      <c r="F234" s="17">
        <v>0</v>
      </c>
      <c r="G234" s="17">
        <v>230.3</v>
      </c>
      <c r="H234" s="17">
        <v>0</v>
      </c>
      <c r="I234" s="17">
        <v>8701.56</v>
      </c>
      <c r="J234" s="17">
        <v>13486.99</v>
      </c>
      <c r="K234" s="17">
        <v>7784.42</v>
      </c>
      <c r="L234" s="17">
        <v>0</v>
      </c>
      <c r="M234" s="38">
        <v>0</v>
      </c>
      <c r="N234" s="25">
        <v>21.19</v>
      </c>
    </row>
    <row r="235" spans="2:14" ht="15" customHeight="1" x14ac:dyDescent="0.25">
      <c r="B235" s="24">
        <v>21</v>
      </c>
      <c r="C235" s="16" t="s">
        <v>13</v>
      </c>
      <c r="D235" s="27">
        <f t="shared" si="5"/>
        <v>1330.1000000000001</v>
      </c>
      <c r="E235" s="17">
        <v>0</v>
      </c>
      <c r="F235" s="17">
        <v>0</v>
      </c>
      <c r="G235" s="36">
        <v>14.32</v>
      </c>
      <c r="H235" s="17">
        <v>0</v>
      </c>
      <c r="I235" s="36">
        <v>0</v>
      </c>
      <c r="J235" s="17">
        <v>0</v>
      </c>
      <c r="K235" s="17">
        <v>0</v>
      </c>
      <c r="L235" s="17">
        <v>9.1199999999999992</v>
      </c>
      <c r="M235" s="38">
        <v>1306.6600000000001</v>
      </c>
      <c r="N235" s="25">
        <v>0</v>
      </c>
    </row>
    <row r="236" spans="2:14" ht="15" customHeight="1" x14ac:dyDescent="0.25">
      <c r="B236" s="35">
        <v>192</v>
      </c>
      <c r="C236" s="16" t="s">
        <v>43</v>
      </c>
      <c r="D236" s="27">
        <f t="shared" si="5"/>
        <v>60.019999999999996</v>
      </c>
      <c r="E236" s="17">
        <v>7.8</v>
      </c>
      <c r="F236" s="17">
        <v>52.22</v>
      </c>
      <c r="G236" s="17">
        <v>0</v>
      </c>
      <c r="H236" s="17">
        <v>0</v>
      </c>
      <c r="I236" s="17">
        <v>0</v>
      </c>
      <c r="J236" s="17">
        <v>0</v>
      </c>
      <c r="K236" s="17">
        <v>0</v>
      </c>
      <c r="L236" s="17">
        <v>0</v>
      </c>
      <c r="M236" s="38">
        <v>0</v>
      </c>
      <c r="N236" s="25">
        <v>0</v>
      </c>
    </row>
    <row r="237" spans="2:14" ht="15" customHeight="1" x14ac:dyDescent="0.25">
      <c r="B237" s="24">
        <v>604</v>
      </c>
      <c r="C237" s="16" t="s">
        <v>196</v>
      </c>
      <c r="D237" s="27">
        <f t="shared" si="5"/>
        <v>623.70000000000005</v>
      </c>
      <c r="E237" s="17">
        <v>97.92</v>
      </c>
      <c r="F237" s="17">
        <v>159.12</v>
      </c>
      <c r="G237" s="17">
        <v>0.28999999999999998</v>
      </c>
      <c r="H237" s="17">
        <v>366.37</v>
      </c>
      <c r="I237" s="17">
        <v>0</v>
      </c>
      <c r="J237" s="17">
        <v>0</v>
      </c>
      <c r="K237" s="17">
        <v>0</v>
      </c>
      <c r="L237" s="17">
        <v>0</v>
      </c>
      <c r="M237" s="38">
        <v>0</v>
      </c>
      <c r="N237" s="25">
        <v>0</v>
      </c>
    </row>
    <row r="238" spans="2:14" ht="15" customHeight="1" x14ac:dyDescent="0.25">
      <c r="B238" s="24">
        <v>394</v>
      </c>
      <c r="C238" s="16" t="s">
        <v>83</v>
      </c>
      <c r="D238" s="27">
        <f t="shared" si="5"/>
        <v>0</v>
      </c>
      <c r="E238" s="17">
        <v>0</v>
      </c>
      <c r="F238" s="17">
        <v>0</v>
      </c>
      <c r="G238" s="17">
        <v>0</v>
      </c>
      <c r="H238" s="17">
        <v>0</v>
      </c>
      <c r="I238" s="17">
        <v>0</v>
      </c>
      <c r="J238" s="17">
        <v>0</v>
      </c>
      <c r="K238" s="17">
        <v>0</v>
      </c>
      <c r="L238" s="17">
        <v>0</v>
      </c>
      <c r="M238" s="38">
        <v>0</v>
      </c>
      <c r="N238" s="25">
        <v>0</v>
      </c>
    </row>
    <row r="239" spans="2:14" ht="15" customHeight="1" x14ac:dyDescent="0.25">
      <c r="B239" s="24">
        <v>232</v>
      </c>
      <c r="C239" s="16" t="s">
        <v>52</v>
      </c>
      <c r="D239" s="27">
        <f t="shared" si="5"/>
        <v>0</v>
      </c>
      <c r="E239" s="17">
        <v>0</v>
      </c>
      <c r="F239" s="17">
        <v>0</v>
      </c>
      <c r="G239" s="17">
        <v>0</v>
      </c>
      <c r="H239" s="17">
        <v>0</v>
      </c>
      <c r="I239" s="17">
        <v>0</v>
      </c>
      <c r="J239" s="17">
        <v>0</v>
      </c>
      <c r="K239" s="17">
        <v>0</v>
      </c>
      <c r="L239" s="17">
        <v>0</v>
      </c>
      <c r="M239" s="38">
        <v>0</v>
      </c>
      <c r="N239" s="25">
        <v>0</v>
      </c>
    </row>
    <row r="240" spans="2:14" ht="15" customHeight="1" x14ac:dyDescent="0.25">
      <c r="B240" s="24">
        <v>325</v>
      </c>
      <c r="C240" s="16" t="s">
        <v>71</v>
      </c>
      <c r="D240" s="27">
        <f t="shared" si="5"/>
        <v>0</v>
      </c>
      <c r="E240" s="17">
        <v>0</v>
      </c>
      <c r="F240" s="17">
        <v>0</v>
      </c>
      <c r="G240" s="17">
        <v>0</v>
      </c>
      <c r="H240" s="17">
        <v>0</v>
      </c>
      <c r="I240" s="17">
        <v>0</v>
      </c>
      <c r="J240" s="17">
        <v>0</v>
      </c>
      <c r="K240" s="17">
        <v>0</v>
      </c>
      <c r="L240" s="17">
        <v>0</v>
      </c>
      <c r="M240" s="38">
        <v>0</v>
      </c>
      <c r="N240" s="25">
        <v>0</v>
      </c>
    </row>
    <row r="241" spans="2:14" ht="15" x14ac:dyDescent="0.2">
      <c r="B241" s="34">
        <v>985</v>
      </c>
      <c r="C241" s="16" t="s">
        <v>181</v>
      </c>
      <c r="D241" s="27">
        <f t="shared" si="5"/>
        <v>0</v>
      </c>
      <c r="E241" s="17">
        <v>0</v>
      </c>
      <c r="F241" s="17">
        <v>0</v>
      </c>
      <c r="G241" s="17">
        <v>0</v>
      </c>
      <c r="H241" s="17">
        <v>0</v>
      </c>
      <c r="I241" s="17">
        <v>0</v>
      </c>
      <c r="J241" s="17">
        <v>0</v>
      </c>
      <c r="K241" s="17">
        <v>0</v>
      </c>
      <c r="L241" s="17">
        <v>0</v>
      </c>
      <c r="M241" s="38">
        <v>0</v>
      </c>
      <c r="N241" s="25">
        <v>0</v>
      </c>
    </row>
    <row r="242" spans="2:14" ht="15" customHeight="1" x14ac:dyDescent="0.25">
      <c r="B242" s="26">
        <v>952</v>
      </c>
      <c r="C242" s="16" t="s">
        <v>172</v>
      </c>
      <c r="D242" s="27">
        <f t="shared" si="5"/>
        <v>0</v>
      </c>
      <c r="E242" s="17">
        <v>0</v>
      </c>
      <c r="F242" s="17">
        <v>0</v>
      </c>
      <c r="G242" s="17">
        <v>0</v>
      </c>
      <c r="H242" s="17">
        <v>0</v>
      </c>
      <c r="I242" s="17">
        <v>0</v>
      </c>
      <c r="J242" s="17">
        <v>0</v>
      </c>
      <c r="K242" s="17">
        <v>0</v>
      </c>
      <c r="L242" s="17">
        <v>0</v>
      </c>
      <c r="M242" s="38">
        <v>0</v>
      </c>
      <c r="N242" s="25">
        <v>0</v>
      </c>
    </row>
    <row r="243" spans="2:14" ht="15" customHeight="1" x14ac:dyDescent="0.25">
      <c r="B243" s="24">
        <v>97</v>
      </c>
      <c r="C243" s="16" t="s">
        <v>26</v>
      </c>
      <c r="D243" s="27">
        <f t="shared" si="5"/>
        <v>147156.40999999997</v>
      </c>
      <c r="E243" s="17">
        <v>46193.08</v>
      </c>
      <c r="F243" s="17">
        <v>0</v>
      </c>
      <c r="G243" s="17">
        <v>2533.1</v>
      </c>
      <c r="H243" s="17">
        <v>0</v>
      </c>
      <c r="I243" s="17">
        <v>94699.87</v>
      </c>
      <c r="J243" s="17">
        <v>3730.36</v>
      </c>
      <c r="K243" s="17">
        <v>0</v>
      </c>
      <c r="L243" s="17">
        <v>0</v>
      </c>
      <c r="M243" s="38">
        <v>0</v>
      </c>
      <c r="N243" s="25">
        <v>0</v>
      </c>
    </row>
    <row r="244" spans="2:14" ht="13.5" thickBot="1" x14ac:dyDescent="0.25">
      <c r="B244" s="29"/>
      <c r="C244" s="30"/>
      <c r="D244" s="31"/>
      <c r="E244" s="31"/>
      <c r="F244" s="31"/>
      <c r="G244" s="31"/>
      <c r="H244" s="31"/>
      <c r="I244" s="31"/>
      <c r="J244" s="31"/>
      <c r="K244" s="31"/>
      <c r="L244" s="31"/>
      <c r="M244" s="31"/>
      <c r="N244" s="32"/>
    </row>
    <row r="245" spans="2:14" x14ac:dyDescent="0.2">
      <c r="B245" s="13"/>
      <c r="C245" s="10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</row>
    <row r="246" spans="2:14" x14ac:dyDescent="0.2">
      <c r="B246" s="13"/>
      <c r="C246" s="10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</row>
    <row r="247" spans="2:14" x14ac:dyDescent="0.2">
      <c r="B247" s="13"/>
      <c r="C247" s="10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</row>
    <row r="248" spans="2:14" x14ac:dyDescent="0.2">
      <c r="B248" s="13"/>
      <c r="C248" s="10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</row>
    <row r="249" spans="2:14" x14ac:dyDescent="0.2">
      <c r="B249" s="13"/>
      <c r="C249" s="10"/>
      <c r="D249" s="11"/>
      <c r="E249" s="11"/>
      <c r="F249" s="11"/>
      <c r="G249" s="11"/>
      <c r="H249" s="12"/>
      <c r="I249" s="11"/>
      <c r="J249" s="11"/>
      <c r="K249" s="11"/>
      <c r="L249" s="11"/>
      <c r="M249" s="11"/>
      <c r="N249" s="11"/>
    </row>
    <row r="250" spans="2:14" x14ac:dyDescent="0.2">
      <c r="B250" s="13"/>
      <c r="C250" s="10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</row>
    <row r="251" spans="2:14" x14ac:dyDescent="0.2">
      <c r="B251" s="13"/>
      <c r="C251" s="10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</row>
    <row r="252" spans="2:14" x14ac:dyDescent="0.2">
      <c r="B252" s="13"/>
      <c r="C252" s="10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</row>
    <row r="253" spans="2:14" x14ac:dyDescent="0.2">
      <c r="B253" s="13"/>
      <c r="C253" s="10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</row>
    <row r="254" spans="2:14" x14ac:dyDescent="0.2">
      <c r="B254" s="13"/>
      <c r="C254" s="10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</row>
    <row r="255" spans="2:14" x14ac:dyDescent="0.2">
      <c r="B255" s="13"/>
      <c r="C255" s="10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</row>
    <row r="256" spans="2:14" x14ac:dyDescent="0.2">
      <c r="B256" s="13"/>
      <c r="C256" s="10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</row>
    <row r="257" spans="2:14" x14ac:dyDescent="0.2">
      <c r="B257" s="13"/>
      <c r="C257" s="10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</row>
    <row r="258" spans="2:14" x14ac:dyDescent="0.2">
      <c r="B258" s="13"/>
      <c r="C258" s="10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</row>
    <row r="259" spans="2:14" x14ac:dyDescent="0.2">
      <c r="B259" s="13"/>
      <c r="C259" s="10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</row>
    <row r="260" spans="2:14" x14ac:dyDescent="0.2">
      <c r="B260" s="13"/>
      <c r="C260" s="10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</row>
    <row r="261" spans="2:14" x14ac:dyDescent="0.2">
      <c r="B261" s="13"/>
      <c r="C261" s="10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</row>
    <row r="262" spans="2:14" x14ac:dyDescent="0.2">
      <c r="B262" s="13"/>
      <c r="C262" s="10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</row>
    <row r="263" spans="2:14" x14ac:dyDescent="0.2">
      <c r="B263" s="13"/>
      <c r="C263" s="10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</row>
    <row r="264" spans="2:14" x14ac:dyDescent="0.2">
      <c r="B264" s="13"/>
      <c r="C264" s="10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</row>
    <row r="265" spans="2:14" x14ac:dyDescent="0.2">
      <c r="B265" s="13"/>
      <c r="C265" s="10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</row>
    <row r="266" spans="2:14" x14ac:dyDescent="0.2">
      <c r="B266" s="13"/>
      <c r="C266" s="10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</row>
    <row r="267" spans="2:14" x14ac:dyDescent="0.2">
      <c r="B267" s="13"/>
      <c r="C267" s="10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</row>
    <row r="268" spans="2:14" x14ac:dyDescent="0.2">
      <c r="B268" s="13"/>
      <c r="C268" s="10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</row>
    <row r="269" spans="2:14" x14ac:dyDescent="0.2">
      <c r="B269" s="13"/>
      <c r="C269" s="10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</row>
    <row r="270" spans="2:14" x14ac:dyDescent="0.2">
      <c r="B270" s="13"/>
      <c r="C270" s="10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</row>
    <row r="271" spans="2:14" x14ac:dyDescent="0.2">
      <c r="B271" s="13"/>
      <c r="C271" s="10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</row>
    <row r="272" spans="2:14" x14ac:dyDescent="0.2">
      <c r="B272" s="13"/>
      <c r="C272" s="10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</row>
    <row r="273" spans="2:14" x14ac:dyDescent="0.2">
      <c r="B273" s="13"/>
      <c r="C273" s="10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</row>
    <row r="274" spans="2:14" x14ac:dyDescent="0.2">
      <c r="B274" s="13"/>
      <c r="C274" s="10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</row>
    <row r="275" spans="2:14" x14ac:dyDescent="0.2">
      <c r="B275" s="13"/>
      <c r="C275" s="10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</row>
    <row r="276" spans="2:14" x14ac:dyDescent="0.2">
      <c r="B276" s="13"/>
      <c r="C276" s="10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</row>
    <row r="277" spans="2:14" x14ac:dyDescent="0.2">
      <c r="B277" s="13"/>
      <c r="C277" s="10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</row>
    <row r="278" spans="2:14" x14ac:dyDescent="0.2">
      <c r="B278" s="13"/>
      <c r="C278" s="10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</row>
    <row r="279" spans="2:14" x14ac:dyDescent="0.2">
      <c r="B279" s="13"/>
      <c r="C279" s="10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</row>
    <row r="280" spans="2:14" x14ac:dyDescent="0.2">
      <c r="B280" s="13"/>
      <c r="C280" s="10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</row>
    <row r="281" spans="2:14" x14ac:dyDescent="0.2">
      <c r="B281" s="13"/>
      <c r="C281" s="10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</row>
    <row r="282" spans="2:14" x14ac:dyDescent="0.2">
      <c r="B282" s="13"/>
      <c r="C282" s="10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</row>
    <row r="283" spans="2:14" x14ac:dyDescent="0.2">
      <c r="B283" s="13"/>
      <c r="C283" s="10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</row>
    <row r="284" spans="2:14" x14ac:dyDescent="0.2">
      <c r="B284" s="13"/>
      <c r="C284" s="10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</row>
    <row r="285" spans="2:14" x14ac:dyDescent="0.2">
      <c r="B285" s="13"/>
      <c r="C285" s="10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</row>
    <row r="286" spans="2:14" x14ac:dyDescent="0.2">
      <c r="B286" s="13"/>
      <c r="C286" s="10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</row>
    <row r="287" spans="2:14" x14ac:dyDescent="0.2">
      <c r="B287" s="13"/>
      <c r="C287" s="10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</row>
    <row r="288" spans="2:14" x14ac:dyDescent="0.2">
      <c r="B288" s="13"/>
      <c r="C288" s="10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</row>
    <row r="289" spans="2:14" x14ac:dyDescent="0.2">
      <c r="B289" s="13"/>
      <c r="C289" s="10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</row>
    <row r="290" spans="2:14" x14ac:dyDescent="0.2">
      <c r="B290" s="13"/>
      <c r="C290" s="10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</row>
    <row r="291" spans="2:14" x14ac:dyDescent="0.2">
      <c r="B291" s="13"/>
      <c r="C291" s="10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</row>
    <row r="292" spans="2:14" x14ac:dyDescent="0.2">
      <c r="B292" s="13"/>
      <c r="C292" s="10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</row>
    <row r="293" spans="2:14" x14ac:dyDescent="0.2">
      <c r="B293" s="13"/>
      <c r="C293" s="10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</row>
    <row r="294" spans="2:14" x14ac:dyDescent="0.2">
      <c r="B294" s="13"/>
      <c r="C294" s="10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</row>
    <row r="295" spans="2:14" x14ac:dyDescent="0.2">
      <c r="B295" s="13"/>
      <c r="C295" s="10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</row>
    <row r="296" spans="2:14" x14ac:dyDescent="0.2">
      <c r="B296" s="13"/>
      <c r="C296" s="10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</row>
    <row r="297" spans="2:14" x14ac:dyDescent="0.2">
      <c r="B297" s="13"/>
      <c r="C297" s="10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</row>
    <row r="298" spans="2:14" x14ac:dyDescent="0.2">
      <c r="B298" s="13"/>
      <c r="C298" s="10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</row>
    <row r="299" spans="2:14" x14ac:dyDescent="0.2">
      <c r="B299" s="13"/>
      <c r="C299" s="10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</row>
    <row r="300" spans="2:14" x14ac:dyDescent="0.2">
      <c r="B300" s="13"/>
      <c r="C300" s="10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</row>
    <row r="301" spans="2:14" x14ac:dyDescent="0.2">
      <c r="B301" s="13"/>
      <c r="C301" s="10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</row>
    <row r="302" spans="2:14" x14ac:dyDescent="0.2">
      <c r="B302" s="13"/>
      <c r="C302" s="10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</row>
    <row r="303" spans="2:14" x14ac:dyDescent="0.2">
      <c r="B303" s="13"/>
      <c r="C303" s="10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</row>
    <row r="304" spans="2:14" x14ac:dyDescent="0.2">
      <c r="B304" s="13"/>
      <c r="C304" s="10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</row>
    <row r="305" spans="2:14" x14ac:dyDescent="0.2">
      <c r="B305" s="13"/>
      <c r="C305" s="10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</row>
    <row r="306" spans="2:14" x14ac:dyDescent="0.2">
      <c r="B306" s="13"/>
      <c r="C306" s="10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</row>
    <row r="307" spans="2:14" x14ac:dyDescent="0.2">
      <c r="B307" s="13"/>
      <c r="C307" s="10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</row>
    <row r="308" spans="2:14" x14ac:dyDescent="0.2">
      <c r="B308" s="13"/>
      <c r="C308" s="10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</row>
    <row r="309" spans="2:14" x14ac:dyDescent="0.2">
      <c r="B309" s="13"/>
      <c r="C309" s="10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</row>
    <row r="310" spans="2:14" x14ac:dyDescent="0.2">
      <c r="B310" s="13"/>
      <c r="C310" s="10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</row>
    <row r="311" spans="2:14" x14ac:dyDescent="0.2">
      <c r="B311" s="13"/>
      <c r="C311" s="10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</row>
    <row r="312" spans="2:14" x14ac:dyDescent="0.2">
      <c r="B312" s="13"/>
      <c r="C312" s="10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</row>
    <row r="313" spans="2:14" x14ac:dyDescent="0.2">
      <c r="B313" s="13"/>
      <c r="C313" s="10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</row>
    <row r="314" spans="2:14" x14ac:dyDescent="0.2">
      <c r="B314" s="13"/>
      <c r="C314" s="10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</row>
    <row r="315" spans="2:14" x14ac:dyDescent="0.2">
      <c r="B315" s="13"/>
      <c r="C315" s="10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</row>
    <row r="316" spans="2:14" x14ac:dyDescent="0.2">
      <c r="B316" s="13"/>
      <c r="C316" s="10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</row>
    <row r="317" spans="2:14" x14ac:dyDescent="0.2">
      <c r="B317" s="13"/>
      <c r="C317" s="10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</row>
    <row r="318" spans="2:14" x14ac:dyDescent="0.2">
      <c r="B318" s="13"/>
      <c r="C318" s="10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</row>
    <row r="319" spans="2:14" x14ac:dyDescent="0.2">
      <c r="B319" s="13"/>
      <c r="C319" s="10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</row>
    <row r="320" spans="2:14" x14ac:dyDescent="0.2">
      <c r="B320" s="13"/>
      <c r="C320" s="10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</row>
    <row r="321" spans="2:14" x14ac:dyDescent="0.2">
      <c r="B321" s="13"/>
      <c r="C321" s="10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</row>
    <row r="322" spans="2:14" x14ac:dyDescent="0.2">
      <c r="B322" s="13"/>
      <c r="C322" s="10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</row>
    <row r="323" spans="2:14" x14ac:dyDescent="0.2">
      <c r="B323" s="13"/>
      <c r="C323" s="10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</row>
    <row r="324" spans="2:14" x14ac:dyDescent="0.2">
      <c r="B324" s="13"/>
      <c r="C324" s="10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</row>
    <row r="325" spans="2:14" x14ac:dyDescent="0.2">
      <c r="B325" s="13"/>
      <c r="C325" s="10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</row>
    <row r="326" spans="2:14" x14ac:dyDescent="0.2">
      <c r="B326" s="13"/>
      <c r="C326" s="10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</row>
    <row r="327" spans="2:14" x14ac:dyDescent="0.2">
      <c r="B327" s="13"/>
      <c r="C327" s="10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</row>
    <row r="328" spans="2:14" x14ac:dyDescent="0.2">
      <c r="B328" s="13"/>
      <c r="C328" s="10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</row>
    <row r="329" spans="2:14" x14ac:dyDescent="0.2">
      <c r="B329" s="13"/>
      <c r="C329" s="10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</row>
    <row r="330" spans="2:14" x14ac:dyDescent="0.2">
      <c r="B330" s="13"/>
      <c r="C330" s="10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</row>
    <row r="331" spans="2:14" x14ac:dyDescent="0.2">
      <c r="B331" s="13"/>
      <c r="C331" s="10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</row>
    <row r="332" spans="2:14" x14ac:dyDescent="0.2">
      <c r="B332" s="13"/>
      <c r="C332" s="10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</row>
    <row r="333" spans="2:14" x14ac:dyDescent="0.2">
      <c r="B333" s="13"/>
      <c r="C333" s="10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</row>
    <row r="334" spans="2:14" x14ac:dyDescent="0.2">
      <c r="B334" s="13"/>
      <c r="C334" s="10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</row>
    <row r="335" spans="2:14" x14ac:dyDescent="0.2">
      <c r="B335" s="13"/>
      <c r="C335" s="10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</row>
    <row r="336" spans="2:14" x14ac:dyDescent="0.2">
      <c r="B336" s="13"/>
      <c r="C336" s="10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</row>
    <row r="337" spans="2:14" x14ac:dyDescent="0.2">
      <c r="B337" s="13"/>
      <c r="C337" s="10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</row>
    <row r="338" spans="2:14" x14ac:dyDescent="0.2">
      <c r="B338" s="13"/>
      <c r="C338" s="10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</row>
    <row r="339" spans="2:14" x14ac:dyDescent="0.2">
      <c r="B339" s="13"/>
      <c r="C339" s="10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</row>
    <row r="340" spans="2:14" x14ac:dyDescent="0.2">
      <c r="B340" s="13"/>
      <c r="C340" s="10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</row>
    <row r="341" spans="2:14" x14ac:dyDescent="0.2">
      <c r="B341" s="13"/>
      <c r="C341" s="10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</row>
    <row r="342" spans="2:14" x14ac:dyDescent="0.2">
      <c r="B342" s="13"/>
      <c r="C342" s="10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</row>
    <row r="343" spans="2:14" x14ac:dyDescent="0.2">
      <c r="B343" s="13"/>
      <c r="C343" s="10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</row>
    <row r="344" spans="2:14" x14ac:dyDescent="0.2">
      <c r="B344" s="13"/>
      <c r="C344" s="10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</row>
    <row r="345" spans="2:14" x14ac:dyDescent="0.2">
      <c r="B345" s="13"/>
      <c r="C345" s="10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</row>
    <row r="346" spans="2:14" x14ac:dyDescent="0.2">
      <c r="B346" s="13"/>
      <c r="C346" s="10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</row>
    <row r="347" spans="2:14" x14ac:dyDescent="0.2">
      <c r="B347" s="13"/>
      <c r="C347" s="10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</row>
    <row r="348" spans="2:14" x14ac:dyDescent="0.2">
      <c r="B348" s="13"/>
      <c r="C348" s="10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</row>
    <row r="349" spans="2:14" x14ac:dyDescent="0.2">
      <c r="B349" s="13"/>
      <c r="C349" s="10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</row>
    <row r="350" spans="2:14" x14ac:dyDescent="0.2">
      <c r="B350" s="13"/>
      <c r="C350" s="10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</row>
    <row r="351" spans="2:14" x14ac:dyDescent="0.2">
      <c r="B351" s="13"/>
      <c r="C351" s="10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</row>
    <row r="352" spans="2:14" x14ac:dyDescent="0.2">
      <c r="B352" s="13"/>
      <c r="C352" s="10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</row>
    <row r="353" spans="2:14" x14ac:dyDescent="0.2">
      <c r="B353" s="13"/>
      <c r="C353" s="10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</row>
    <row r="354" spans="2:14" x14ac:dyDescent="0.2">
      <c r="B354" s="13"/>
      <c r="C354" s="10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</row>
    <row r="355" spans="2:14" x14ac:dyDescent="0.2">
      <c r="B355" s="13"/>
      <c r="C355" s="10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</row>
    <row r="356" spans="2:14" x14ac:dyDescent="0.2">
      <c r="B356" s="13"/>
      <c r="C356" s="10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</row>
    <row r="357" spans="2:14" x14ac:dyDescent="0.2">
      <c r="B357" s="13"/>
      <c r="C357" s="10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</row>
    <row r="358" spans="2:14" x14ac:dyDescent="0.2">
      <c r="B358" s="13"/>
      <c r="C358" s="10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</row>
    <row r="359" spans="2:14" x14ac:dyDescent="0.2">
      <c r="B359" s="13"/>
      <c r="C359" s="10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</row>
    <row r="360" spans="2:14" x14ac:dyDescent="0.2">
      <c r="B360" s="13"/>
      <c r="C360" s="10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</row>
    <row r="361" spans="2:14" x14ac:dyDescent="0.2">
      <c r="B361" s="13"/>
      <c r="C361" s="10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</row>
    <row r="362" spans="2:14" x14ac:dyDescent="0.2">
      <c r="B362" s="13"/>
      <c r="C362" s="10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</row>
    <row r="363" spans="2:14" x14ac:dyDescent="0.2">
      <c r="B363" s="13"/>
      <c r="C363" s="10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</row>
    <row r="364" spans="2:14" x14ac:dyDescent="0.2">
      <c r="B364" s="13"/>
      <c r="C364" s="10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</row>
    <row r="365" spans="2:14" x14ac:dyDescent="0.2">
      <c r="B365" s="13"/>
      <c r="C365" s="10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</row>
    <row r="366" spans="2:14" x14ac:dyDescent="0.2">
      <c r="B366" s="13"/>
      <c r="C366" s="10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</row>
    <row r="367" spans="2:14" x14ac:dyDescent="0.2">
      <c r="B367" s="13"/>
      <c r="C367" s="10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</row>
    <row r="368" spans="2:14" x14ac:dyDescent="0.2">
      <c r="B368" s="13"/>
      <c r="C368" s="10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</row>
    <row r="369" spans="2:14" x14ac:dyDescent="0.2">
      <c r="B369" s="13"/>
      <c r="C369" s="10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</row>
    <row r="370" spans="2:14" x14ac:dyDescent="0.2">
      <c r="B370" s="13"/>
      <c r="C370" s="10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</row>
    <row r="371" spans="2:14" x14ac:dyDescent="0.2">
      <c r="B371" s="13"/>
      <c r="C371" s="10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</row>
    <row r="372" spans="2:14" x14ac:dyDescent="0.2">
      <c r="B372" s="13"/>
      <c r="C372" s="10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</row>
    <row r="373" spans="2:14" x14ac:dyDescent="0.2">
      <c r="B373" s="13"/>
      <c r="C373" s="10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</row>
    <row r="374" spans="2:14" x14ac:dyDescent="0.2">
      <c r="B374" s="13"/>
      <c r="C374" s="10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</row>
    <row r="375" spans="2:14" x14ac:dyDescent="0.2">
      <c r="B375" s="13"/>
      <c r="C375" s="10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</row>
    <row r="376" spans="2:14" x14ac:dyDescent="0.2">
      <c r="B376" s="13"/>
      <c r="C376" s="10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</row>
    <row r="377" spans="2:14" x14ac:dyDescent="0.2">
      <c r="B377" s="13"/>
      <c r="C377" s="10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</row>
    <row r="378" spans="2:14" x14ac:dyDescent="0.2">
      <c r="B378" s="13"/>
      <c r="C378" s="10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</row>
    <row r="379" spans="2:14" x14ac:dyDescent="0.2">
      <c r="B379" s="13"/>
      <c r="C379" s="10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</row>
    <row r="380" spans="2:14" x14ac:dyDescent="0.2">
      <c r="B380" s="13"/>
      <c r="C380" s="10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</row>
    <row r="381" spans="2:14" x14ac:dyDescent="0.2">
      <c r="B381" s="13"/>
      <c r="C381" s="10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</row>
    <row r="382" spans="2:14" x14ac:dyDescent="0.2">
      <c r="B382" s="13"/>
      <c r="C382" s="10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</row>
    <row r="383" spans="2:14" x14ac:dyDescent="0.2">
      <c r="B383" s="13"/>
      <c r="C383" s="10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</row>
    <row r="384" spans="2:14" x14ac:dyDescent="0.2">
      <c r="B384" s="13"/>
      <c r="C384" s="10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</row>
    <row r="385" spans="2:14" x14ac:dyDescent="0.2">
      <c r="B385" s="13"/>
      <c r="C385" s="10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</row>
    <row r="386" spans="2:14" x14ac:dyDescent="0.2">
      <c r="B386" s="13"/>
      <c r="C386" s="10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</row>
    <row r="387" spans="2:14" x14ac:dyDescent="0.2">
      <c r="B387" s="13"/>
      <c r="C387" s="10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</row>
    <row r="388" spans="2:14" x14ac:dyDescent="0.2">
      <c r="B388" s="13"/>
      <c r="C388" s="10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</row>
    <row r="389" spans="2:14" x14ac:dyDescent="0.2">
      <c r="B389" s="13"/>
      <c r="C389" s="10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</row>
    <row r="390" spans="2:14" x14ac:dyDescent="0.2">
      <c r="B390" s="13"/>
      <c r="C390" s="10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</row>
    <row r="391" spans="2:14" x14ac:dyDescent="0.2">
      <c r="B391" s="13"/>
      <c r="C391" s="10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</row>
    <row r="392" spans="2:14" x14ac:dyDescent="0.2">
      <c r="B392" s="13"/>
      <c r="C392" s="10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</row>
    <row r="393" spans="2:14" x14ac:dyDescent="0.2">
      <c r="B393" s="13"/>
      <c r="C393" s="10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</row>
    <row r="394" spans="2:14" x14ac:dyDescent="0.2">
      <c r="B394" s="13"/>
      <c r="C394" s="10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</row>
    <row r="395" spans="2:14" x14ac:dyDescent="0.2">
      <c r="B395" s="13"/>
      <c r="C395" s="10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</row>
    <row r="396" spans="2:14" x14ac:dyDescent="0.2">
      <c r="B396" s="13"/>
      <c r="C396" s="10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</row>
    <row r="397" spans="2:14" x14ac:dyDescent="0.2">
      <c r="B397" s="13"/>
      <c r="C397" s="10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</row>
    <row r="398" spans="2:14" x14ac:dyDescent="0.2">
      <c r="B398" s="13"/>
      <c r="C398" s="10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</row>
    <row r="399" spans="2:14" x14ac:dyDescent="0.2">
      <c r="B399" s="13"/>
      <c r="C399" s="10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</row>
    <row r="400" spans="2:14" x14ac:dyDescent="0.2">
      <c r="B400" s="13"/>
      <c r="C400" s="10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</row>
    <row r="401" spans="2:14" x14ac:dyDescent="0.2">
      <c r="B401" s="13"/>
      <c r="C401" s="10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</row>
    <row r="402" spans="2:14" x14ac:dyDescent="0.2">
      <c r="B402" s="13"/>
      <c r="C402" s="10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</row>
    <row r="403" spans="2:14" x14ac:dyDescent="0.2">
      <c r="B403" s="13"/>
      <c r="C403" s="10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</row>
    <row r="404" spans="2:14" x14ac:dyDescent="0.2">
      <c r="B404" s="13"/>
      <c r="C404" s="10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</row>
    <row r="405" spans="2:14" x14ac:dyDescent="0.2">
      <c r="B405" s="13"/>
      <c r="C405" s="10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</row>
    <row r="406" spans="2:14" x14ac:dyDescent="0.2">
      <c r="B406" s="13"/>
      <c r="C406" s="10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</row>
    <row r="407" spans="2:14" x14ac:dyDescent="0.2">
      <c r="B407" s="13"/>
      <c r="C407" s="10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</row>
    <row r="408" spans="2:14" x14ac:dyDescent="0.2">
      <c r="B408" s="13"/>
      <c r="C408" s="10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</row>
    <row r="409" spans="2:14" x14ac:dyDescent="0.2">
      <c r="B409" s="13"/>
      <c r="C409" s="10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</row>
    <row r="410" spans="2:14" x14ac:dyDescent="0.2">
      <c r="B410" s="13"/>
      <c r="C410" s="10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</row>
    <row r="411" spans="2:14" x14ac:dyDescent="0.2">
      <c r="B411" s="13"/>
      <c r="C411" s="10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</row>
    <row r="412" spans="2:14" x14ac:dyDescent="0.2">
      <c r="B412" s="13"/>
      <c r="C412" s="10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</row>
    <row r="413" spans="2:14" x14ac:dyDescent="0.2">
      <c r="B413" s="13"/>
      <c r="C413" s="10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</row>
    <row r="414" spans="2:14" x14ac:dyDescent="0.2">
      <c r="B414" s="13"/>
      <c r="C414" s="10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</row>
    <row r="415" spans="2:14" x14ac:dyDescent="0.2">
      <c r="B415" s="13"/>
      <c r="C415" s="10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</row>
    <row r="416" spans="2:14" x14ac:dyDescent="0.2">
      <c r="B416" s="13"/>
      <c r="C416" s="10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</row>
    <row r="417" spans="2:14" x14ac:dyDescent="0.2">
      <c r="B417" s="13"/>
      <c r="C417" s="10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</row>
    <row r="418" spans="2:14" x14ac:dyDescent="0.2">
      <c r="B418" s="13"/>
      <c r="C418" s="10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</row>
    <row r="419" spans="2:14" x14ac:dyDescent="0.2">
      <c r="B419" s="13"/>
      <c r="C419" s="10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</row>
    <row r="420" spans="2:14" x14ac:dyDescent="0.2">
      <c r="B420" s="13"/>
      <c r="C420" s="10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</row>
    <row r="421" spans="2:14" x14ac:dyDescent="0.2">
      <c r="B421" s="13"/>
      <c r="C421" s="10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</row>
    <row r="422" spans="2:14" x14ac:dyDescent="0.2">
      <c r="B422" s="13"/>
      <c r="C422" s="10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</row>
    <row r="423" spans="2:14" x14ac:dyDescent="0.2">
      <c r="B423" s="13"/>
      <c r="C423" s="10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</row>
    <row r="424" spans="2:14" x14ac:dyDescent="0.2">
      <c r="B424" s="13"/>
      <c r="C424" s="10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</row>
    <row r="425" spans="2:14" x14ac:dyDescent="0.2">
      <c r="B425" s="13"/>
      <c r="C425" s="10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</row>
    <row r="426" spans="2:14" x14ac:dyDescent="0.2">
      <c r="B426" s="13"/>
      <c r="C426" s="10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</row>
    <row r="427" spans="2:14" x14ac:dyDescent="0.2">
      <c r="B427" s="13"/>
      <c r="C427" s="10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</row>
    <row r="428" spans="2:14" x14ac:dyDescent="0.2">
      <c r="B428" s="13"/>
      <c r="C428" s="10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</row>
    <row r="429" spans="2:14" x14ac:dyDescent="0.2">
      <c r="B429" s="13"/>
      <c r="C429" s="10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</row>
    <row r="430" spans="2:14" x14ac:dyDescent="0.2">
      <c r="B430" s="13"/>
      <c r="C430" s="10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</row>
    <row r="431" spans="2:14" x14ac:dyDescent="0.2">
      <c r="B431" s="13"/>
      <c r="C431" s="10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</row>
    <row r="432" spans="2:14" x14ac:dyDescent="0.2">
      <c r="B432" s="13"/>
      <c r="C432" s="10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</row>
    <row r="433" spans="2:14" x14ac:dyDescent="0.2">
      <c r="B433" s="13"/>
      <c r="C433" s="10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</row>
    <row r="434" spans="2:14" x14ac:dyDescent="0.2">
      <c r="B434" s="13"/>
      <c r="C434" s="10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</row>
    <row r="435" spans="2:14" x14ac:dyDescent="0.2">
      <c r="B435" s="13"/>
      <c r="C435" s="10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</row>
    <row r="436" spans="2:14" x14ac:dyDescent="0.2">
      <c r="B436" s="13"/>
      <c r="C436" s="10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</row>
    <row r="437" spans="2:14" x14ac:dyDescent="0.2">
      <c r="B437" s="13"/>
      <c r="C437" s="10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</row>
    <row r="438" spans="2:14" x14ac:dyDescent="0.2">
      <c r="B438" s="13"/>
      <c r="C438" s="10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</row>
    <row r="439" spans="2:14" x14ac:dyDescent="0.2">
      <c r="B439" s="13"/>
      <c r="C439" s="10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</row>
    <row r="440" spans="2:14" x14ac:dyDescent="0.2">
      <c r="B440" s="13"/>
      <c r="C440" s="10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</row>
    <row r="441" spans="2:14" x14ac:dyDescent="0.2">
      <c r="B441" s="13"/>
      <c r="C441" s="10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</row>
    <row r="442" spans="2:14" x14ac:dyDescent="0.2">
      <c r="B442" s="13"/>
      <c r="C442" s="10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</row>
    <row r="443" spans="2:14" x14ac:dyDescent="0.2">
      <c r="B443" s="13"/>
      <c r="C443" s="10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</row>
    <row r="444" spans="2:14" x14ac:dyDescent="0.2">
      <c r="B444" s="13"/>
      <c r="C444" s="10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</row>
    <row r="445" spans="2:14" x14ac:dyDescent="0.2">
      <c r="B445" s="13"/>
      <c r="C445" s="10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</row>
    <row r="446" spans="2:14" x14ac:dyDescent="0.2">
      <c r="B446" s="13"/>
      <c r="C446" s="10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</row>
    <row r="447" spans="2:14" x14ac:dyDescent="0.2">
      <c r="B447" s="13"/>
      <c r="C447" s="10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</row>
    <row r="448" spans="2:14" x14ac:dyDescent="0.2">
      <c r="B448" s="13"/>
      <c r="C448" s="10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</row>
    <row r="449" spans="2:14" x14ac:dyDescent="0.2">
      <c r="B449" s="13"/>
      <c r="C449" s="10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</row>
    <row r="450" spans="2:14" x14ac:dyDescent="0.2">
      <c r="B450" s="13"/>
      <c r="C450" s="10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</row>
    <row r="451" spans="2:14" x14ac:dyDescent="0.2">
      <c r="B451" s="13"/>
      <c r="C451" s="10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</row>
    <row r="452" spans="2:14" x14ac:dyDescent="0.2">
      <c r="B452" s="13"/>
      <c r="C452" s="10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</row>
    <row r="453" spans="2:14" x14ac:dyDescent="0.2">
      <c r="B453" s="13"/>
      <c r="C453" s="10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</row>
    <row r="454" spans="2:14" x14ac:dyDescent="0.2">
      <c r="B454" s="13"/>
      <c r="C454" s="10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</row>
    <row r="455" spans="2:14" x14ac:dyDescent="0.2">
      <c r="B455" s="13"/>
      <c r="C455" s="10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</row>
    <row r="456" spans="2:14" x14ac:dyDescent="0.2">
      <c r="B456" s="13"/>
      <c r="C456" s="10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</row>
    <row r="457" spans="2:14" x14ac:dyDescent="0.2">
      <c r="B457" s="13"/>
      <c r="C457" s="10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</row>
    <row r="458" spans="2:14" x14ac:dyDescent="0.2">
      <c r="B458" s="13"/>
      <c r="C458" s="10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</row>
    <row r="459" spans="2:14" x14ac:dyDescent="0.2">
      <c r="B459" s="13"/>
      <c r="C459" s="10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</row>
    <row r="460" spans="2:14" x14ac:dyDescent="0.2">
      <c r="B460" s="13"/>
      <c r="C460" s="10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</row>
    <row r="461" spans="2:14" x14ac:dyDescent="0.2">
      <c r="B461" s="13"/>
      <c r="C461" s="10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</row>
    <row r="462" spans="2:14" x14ac:dyDescent="0.2">
      <c r="B462" s="13"/>
      <c r="C462" s="10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</row>
    <row r="463" spans="2:14" x14ac:dyDescent="0.2">
      <c r="B463" s="13"/>
      <c r="C463" s="10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</row>
    <row r="464" spans="2:14" x14ac:dyDescent="0.2">
      <c r="B464" s="13"/>
      <c r="C464" s="10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</row>
    <row r="465" spans="2:14" x14ac:dyDescent="0.2">
      <c r="B465" s="13"/>
      <c r="C465" s="10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</row>
    <row r="466" spans="2:14" x14ac:dyDescent="0.2">
      <c r="B466" s="13"/>
      <c r="C466" s="10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</row>
    <row r="467" spans="2:14" x14ac:dyDescent="0.2">
      <c r="B467" s="13"/>
      <c r="C467" s="10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</row>
    <row r="468" spans="2:14" x14ac:dyDescent="0.2">
      <c r="B468" s="13"/>
      <c r="C468" s="10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</row>
    <row r="469" spans="2:14" x14ac:dyDescent="0.2">
      <c r="B469" s="13"/>
      <c r="C469" s="10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</row>
    <row r="470" spans="2:14" x14ac:dyDescent="0.2">
      <c r="B470" s="13"/>
      <c r="C470" s="10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</row>
    <row r="471" spans="2:14" x14ac:dyDescent="0.2">
      <c r="B471" s="13"/>
      <c r="C471" s="10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</row>
    <row r="472" spans="2:14" x14ac:dyDescent="0.2">
      <c r="B472" s="13"/>
      <c r="C472" s="10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</row>
    <row r="473" spans="2:14" x14ac:dyDescent="0.2">
      <c r="B473" s="13"/>
      <c r="C473" s="10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</row>
    <row r="474" spans="2:14" x14ac:dyDescent="0.2">
      <c r="B474" s="13"/>
      <c r="C474" s="10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</row>
    <row r="475" spans="2:14" x14ac:dyDescent="0.2">
      <c r="B475" s="13"/>
      <c r="C475" s="10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</row>
    <row r="476" spans="2:14" x14ac:dyDescent="0.2">
      <c r="B476" s="13"/>
      <c r="C476" s="10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</row>
    <row r="477" spans="2:14" x14ac:dyDescent="0.2">
      <c r="B477" s="13"/>
      <c r="C477" s="10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</row>
    <row r="478" spans="2:14" x14ac:dyDescent="0.2">
      <c r="B478" s="13"/>
      <c r="C478" s="10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</row>
    <row r="479" spans="2:14" x14ac:dyDescent="0.2">
      <c r="B479" s="13"/>
      <c r="C479" s="10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</row>
    <row r="480" spans="2:14" x14ac:dyDescent="0.2">
      <c r="B480" s="13"/>
      <c r="C480" s="10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</row>
    <row r="481" spans="2:14" x14ac:dyDescent="0.2">
      <c r="B481" s="13"/>
      <c r="C481" s="10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</row>
    <row r="482" spans="2:14" x14ac:dyDescent="0.2">
      <c r="B482" s="13"/>
      <c r="C482" s="10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</row>
    <row r="483" spans="2:14" x14ac:dyDescent="0.2">
      <c r="B483" s="13"/>
      <c r="C483" s="10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</row>
    <row r="484" spans="2:14" x14ac:dyDescent="0.2">
      <c r="B484" s="13"/>
      <c r="C484" s="10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</row>
    <row r="485" spans="2:14" x14ac:dyDescent="0.2">
      <c r="B485" s="13"/>
      <c r="C485" s="10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</row>
    <row r="486" spans="2:14" x14ac:dyDescent="0.2">
      <c r="B486" s="13"/>
      <c r="C486" s="10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</row>
    <row r="487" spans="2:14" x14ac:dyDescent="0.2">
      <c r="B487" s="13"/>
      <c r="C487" s="10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</row>
    <row r="488" spans="2:14" x14ac:dyDescent="0.2">
      <c r="B488" s="13"/>
      <c r="C488" s="10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</row>
    <row r="489" spans="2:14" x14ac:dyDescent="0.2">
      <c r="B489" s="13"/>
      <c r="C489" s="10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</row>
    <row r="490" spans="2:14" x14ac:dyDescent="0.2">
      <c r="B490" s="13"/>
      <c r="C490" s="10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</row>
    <row r="491" spans="2:14" x14ac:dyDescent="0.2">
      <c r="B491" s="13"/>
      <c r="C491" s="10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</row>
    <row r="492" spans="2:14" x14ac:dyDescent="0.2">
      <c r="B492" s="13"/>
      <c r="C492" s="10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</row>
    <row r="493" spans="2:14" x14ac:dyDescent="0.2">
      <c r="B493" s="13"/>
      <c r="C493" s="10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</row>
    <row r="494" spans="2:14" x14ac:dyDescent="0.2">
      <c r="B494" s="13"/>
      <c r="C494" s="10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</row>
    <row r="495" spans="2:14" x14ac:dyDescent="0.2">
      <c r="B495" s="13"/>
      <c r="C495" s="10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</row>
    <row r="496" spans="2:14" x14ac:dyDescent="0.2">
      <c r="B496" s="13"/>
      <c r="C496" s="10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</row>
    <row r="497" spans="2:14" x14ac:dyDescent="0.2">
      <c r="B497" s="13"/>
      <c r="C497" s="10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</row>
    <row r="498" spans="2:14" x14ac:dyDescent="0.2">
      <c r="B498" s="13"/>
      <c r="C498" s="10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</row>
    <row r="499" spans="2:14" x14ac:dyDescent="0.2">
      <c r="B499" s="13"/>
      <c r="C499" s="10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</row>
    <row r="500" spans="2:14" x14ac:dyDescent="0.2">
      <c r="B500" s="13"/>
      <c r="C500" s="10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</row>
    <row r="501" spans="2:14" x14ac:dyDescent="0.2">
      <c r="B501" s="13"/>
      <c r="C501" s="10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</row>
    <row r="502" spans="2:14" x14ac:dyDescent="0.2">
      <c r="B502" s="13"/>
      <c r="C502" s="10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</row>
    <row r="503" spans="2:14" x14ac:dyDescent="0.2">
      <c r="B503" s="13"/>
      <c r="C503" s="10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</row>
    <row r="504" spans="2:14" x14ac:dyDescent="0.2">
      <c r="B504" s="13"/>
      <c r="C504" s="10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</row>
    <row r="505" spans="2:14" x14ac:dyDescent="0.2">
      <c r="B505" s="13"/>
      <c r="C505" s="10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</row>
    <row r="506" spans="2:14" x14ac:dyDescent="0.2">
      <c r="B506" s="13"/>
      <c r="C506" s="10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</row>
    <row r="507" spans="2:14" x14ac:dyDescent="0.2">
      <c r="B507" s="13"/>
      <c r="C507" s="10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</row>
    <row r="508" spans="2:14" x14ac:dyDescent="0.2">
      <c r="B508" s="13"/>
      <c r="C508" s="10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</row>
    <row r="509" spans="2:14" x14ac:dyDescent="0.2">
      <c r="B509" s="13"/>
      <c r="C509" s="10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</row>
    <row r="510" spans="2:14" x14ac:dyDescent="0.2">
      <c r="B510" s="13"/>
      <c r="C510" s="10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</row>
    <row r="511" spans="2:14" x14ac:dyDescent="0.2">
      <c r="B511" s="13"/>
      <c r="C511" s="10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</row>
    <row r="512" spans="2:14" x14ac:dyDescent="0.2">
      <c r="B512" s="13"/>
      <c r="C512" s="10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</row>
    <row r="513" spans="2:14" x14ac:dyDescent="0.2">
      <c r="B513" s="13"/>
      <c r="C513" s="10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</row>
    <row r="514" spans="2:14" x14ac:dyDescent="0.2">
      <c r="B514" s="13"/>
      <c r="C514" s="10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</row>
    <row r="515" spans="2:14" x14ac:dyDescent="0.2">
      <c r="B515" s="13"/>
      <c r="C515" s="10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</row>
    <row r="516" spans="2:14" x14ac:dyDescent="0.2">
      <c r="B516" s="13"/>
      <c r="C516" s="10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</row>
    <row r="517" spans="2:14" x14ac:dyDescent="0.2">
      <c r="B517" s="13"/>
      <c r="C517" s="10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</row>
    <row r="518" spans="2:14" x14ac:dyDescent="0.2">
      <c r="B518" s="13"/>
      <c r="C518" s="10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</row>
    <row r="519" spans="2:14" x14ac:dyDescent="0.2">
      <c r="B519" s="13"/>
      <c r="C519" s="10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</row>
    <row r="520" spans="2:14" x14ac:dyDescent="0.2">
      <c r="B520" s="13"/>
      <c r="C520" s="10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</row>
    <row r="521" spans="2:14" x14ac:dyDescent="0.2">
      <c r="B521" s="13"/>
      <c r="C521" s="10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</row>
    <row r="522" spans="2:14" x14ac:dyDescent="0.2">
      <c r="B522" s="13"/>
      <c r="C522" s="10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</row>
    <row r="523" spans="2:14" x14ac:dyDescent="0.2">
      <c r="B523" s="13"/>
      <c r="C523" s="10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</row>
    <row r="524" spans="2:14" x14ac:dyDescent="0.2">
      <c r="B524" s="13"/>
      <c r="C524" s="10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</row>
    <row r="525" spans="2:14" x14ac:dyDescent="0.2">
      <c r="B525" s="13"/>
      <c r="C525" s="10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</row>
    <row r="526" spans="2:14" x14ac:dyDescent="0.2">
      <c r="B526" s="13"/>
      <c r="C526" s="10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</row>
    <row r="527" spans="2:14" x14ac:dyDescent="0.2">
      <c r="B527" s="13"/>
      <c r="C527" s="10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</row>
    <row r="528" spans="2:14" x14ac:dyDescent="0.2">
      <c r="B528" s="13"/>
      <c r="C528" s="10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</row>
    <row r="529" spans="2:14" x14ac:dyDescent="0.2">
      <c r="B529" s="13"/>
      <c r="C529" s="10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</row>
    <row r="530" spans="2:14" x14ac:dyDescent="0.2">
      <c r="B530" s="13"/>
      <c r="C530" s="10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</row>
    <row r="531" spans="2:14" x14ac:dyDescent="0.2">
      <c r="B531" s="13"/>
      <c r="C531" s="10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</row>
    <row r="532" spans="2:14" x14ac:dyDescent="0.2">
      <c r="B532" s="13"/>
      <c r="C532" s="10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</row>
    <row r="533" spans="2:14" x14ac:dyDescent="0.2">
      <c r="B533" s="13"/>
      <c r="C533" s="10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</row>
    <row r="534" spans="2:14" x14ac:dyDescent="0.2">
      <c r="B534" s="13"/>
      <c r="C534" s="10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</row>
    <row r="535" spans="2:14" x14ac:dyDescent="0.2">
      <c r="B535" s="13"/>
      <c r="C535" s="10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</row>
    <row r="536" spans="2:14" x14ac:dyDescent="0.2">
      <c r="B536" s="13"/>
      <c r="C536" s="10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</row>
    <row r="537" spans="2:14" x14ac:dyDescent="0.2">
      <c r="B537" s="13"/>
      <c r="C537" s="10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</row>
    <row r="538" spans="2:14" x14ac:dyDescent="0.2">
      <c r="B538" s="13"/>
      <c r="C538" s="10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</row>
    <row r="539" spans="2:14" x14ac:dyDescent="0.2">
      <c r="B539" s="13"/>
      <c r="C539" s="10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</row>
    <row r="540" spans="2:14" x14ac:dyDescent="0.2">
      <c r="B540" s="13"/>
      <c r="C540" s="10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</row>
    <row r="541" spans="2:14" x14ac:dyDescent="0.2">
      <c r="B541" s="13"/>
      <c r="C541" s="10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</row>
    <row r="542" spans="2:14" x14ac:dyDescent="0.2">
      <c r="B542" s="13"/>
      <c r="C542" s="10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</row>
    <row r="543" spans="2:14" x14ac:dyDescent="0.2">
      <c r="B543" s="13"/>
      <c r="C543" s="10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</row>
    <row r="544" spans="2:14" x14ac:dyDescent="0.2">
      <c r="B544" s="13"/>
      <c r="C544" s="10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</row>
    <row r="545" spans="2:14" x14ac:dyDescent="0.2">
      <c r="B545" s="13"/>
      <c r="C545" s="10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</row>
    <row r="546" spans="2:14" x14ac:dyDescent="0.2">
      <c r="B546" s="13"/>
      <c r="C546" s="10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</row>
    <row r="547" spans="2:14" x14ac:dyDescent="0.2">
      <c r="B547" s="13"/>
      <c r="C547" s="10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</row>
    <row r="548" spans="2:14" x14ac:dyDescent="0.2">
      <c r="B548" s="13"/>
      <c r="C548" s="10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</row>
    <row r="549" spans="2:14" x14ac:dyDescent="0.2">
      <c r="B549" s="13"/>
      <c r="C549" s="10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</row>
    <row r="550" spans="2:14" x14ac:dyDescent="0.2">
      <c r="B550" s="13"/>
      <c r="C550" s="10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</row>
    <row r="551" spans="2:14" x14ac:dyDescent="0.2">
      <c r="B551" s="13"/>
      <c r="C551" s="10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</row>
    <row r="552" spans="2:14" x14ac:dyDescent="0.2">
      <c r="B552" s="13"/>
      <c r="C552" s="10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</row>
    <row r="553" spans="2:14" x14ac:dyDescent="0.2">
      <c r="B553" s="13"/>
      <c r="C553" s="10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</row>
    <row r="554" spans="2:14" x14ac:dyDescent="0.2">
      <c r="B554" s="13"/>
      <c r="C554" s="10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</row>
    <row r="555" spans="2:14" x14ac:dyDescent="0.2">
      <c r="B555" s="13"/>
      <c r="C555" s="10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</row>
    <row r="556" spans="2:14" x14ac:dyDescent="0.2">
      <c r="B556" s="13"/>
      <c r="C556" s="10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</row>
    <row r="557" spans="2:14" x14ac:dyDescent="0.2">
      <c r="B557" s="13"/>
      <c r="C557" s="10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</row>
    <row r="558" spans="2:14" x14ac:dyDescent="0.2">
      <c r="B558" s="13"/>
      <c r="C558" s="10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</row>
    <row r="559" spans="2:14" x14ac:dyDescent="0.2">
      <c r="B559" s="13"/>
      <c r="C559" s="10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</row>
    <row r="560" spans="2:14" x14ac:dyDescent="0.2">
      <c r="B560" s="13"/>
      <c r="C560" s="10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</row>
    <row r="561" spans="2:14" x14ac:dyDescent="0.2">
      <c r="B561" s="13"/>
      <c r="C561" s="10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</row>
    <row r="562" spans="2:14" x14ac:dyDescent="0.2">
      <c r="B562" s="13"/>
      <c r="C562" s="10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</row>
    <row r="563" spans="2:14" x14ac:dyDescent="0.2">
      <c r="B563" s="13"/>
      <c r="C563" s="10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</row>
    <row r="564" spans="2:14" x14ac:dyDescent="0.2">
      <c r="B564" s="13"/>
      <c r="C564" s="10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</row>
    <row r="565" spans="2:14" x14ac:dyDescent="0.2">
      <c r="B565" s="13"/>
      <c r="C565" s="10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</row>
    <row r="566" spans="2:14" x14ac:dyDescent="0.2">
      <c r="B566" s="13"/>
      <c r="C566" s="10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</row>
    <row r="567" spans="2:14" x14ac:dyDescent="0.2">
      <c r="B567" s="13"/>
      <c r="C567" s="10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</row>
    <row r="568" spans="2:14" x14ac:dyDescent="0.2">
      <c r="B568" s="13"/>
      <c r="C568" s="10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</row>
    <row r="569" spans="2:14" x14ac:dyDescent="0.2">
      <c r="B569" s="13"/>
      <c r="C569" s="10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</row>
    <row r="570" spans="2:14" x14ac:dyDescent="0.2">
      <c r="B570" s="13"/>
      <c r="C570" s="10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</row>
    <row r="571" spans="2:14" x14ac:dyDescent="0.2">
      <c r="B571" s="13"/>
      <c r="C571" s="10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</row>
    <row r="572" spans="2:14" x14ac:dyDescent="0.2">
      <c r="B572" s="13"/>
      <c r="C572" s="10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</row>
    <row r="573" spans="2:14" x14ac:dyDescent="0.2">
      <c r="B573" s="13"/>
      <c r="C573" s="10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</row>
    <row r="574" spans="2:14" x14ac:dyDescent="0.2">
      <c r="B574" s="13"/>
      <c r="C574" s="10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</row>
    <row r="575" spans="2:14" x14ac:dyDescent="0.2">
      <c r="B575" s="13"/>
      <c r="C575" s="10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</row>
    <row r="576" spans="2:14" x14ac:dyDescent="0.2">
      <c r="B576" s="13"/>
      <c r="C576" s="10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</row>
    <row r="577" spans="2:14" x14ac:dyDescent="0.2">
      <c r="B577" s="13"/>
      <c r="C577" s="10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</row>
    <row r="578" spans="2:14" x14ac:dyDescent="0.2">
      <c r="B578" s="13"/>
      <c r="C578" s="10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</row>
    <row r="579" spans="2:14" x14ac:dyDescent="0.2">
      <c r="B579" s="13"/>
    </row>
    <row r="580" spans="2:14" x14ac:dyDescent="0.2">
      <c r="B580" s="13"/>
    </row>
    <row r="581" spans="2:14" x14ac:dyDescent="0.2">
      <c r="B581" s="13"/>
    </row>
    <row r="582" spans="2:14" x14ac:dyDescent="0.2">
      <c r="B582" s="13"/>
    </row>
    <row r="583" spans="2:14" x14ac:dyDescent="0.2">
      <c r="B583" s="13"/>
    </row>
    <row r="584" spans="2:14" x14ac:dyDescent="0.2">
      <c r="B584" s="13"/>
    </row>
    <row r="585" spans="2:14" x14ac:dyDescent="0.2">
      <c r="B585" s="13"/>
    </row>
    <row r="586" spans="2:14" x14ac:dyDescent="0.2">
      <c r="B586" s="13"/>
    </row>
    <row r="587" spans="2:14" x14ac:dyDescent="0.2">
      <c r="B587" s="13"/>
    </row>
    <row r="588" spans="2:14" x14ac:dyDescent="0.2">
      <c r="B588" s="13"/>
    </row>
    <row r="589" spans="2:14" x14ac:dyDescent="0.2">
      <c r="B589" s="13"/>
    </row>
    <row r="590" spans="2:14" x14ac:dyDescent="0.2">
      <c r="B590" s="13"/>
    </row>
    <row r="591" spans="2:14" x14ac:dyDescent="0.2">
      <c r="B591" s="13"/>
    </row>
    <row r="592" spans="2:14" x14ac:dyDescent="0.2">
      <c r="B592" s="13"/>
    </row>
    <row r="593" spans="2:2" s="5" customFormat="1" x14ac:dyDescent="0.2">
      <c r="B593" s="13"/>
    </row>
    <row r="594" spans="2:2" s="5" customFormat="1" x14ac:dyDescent="0.2">
      <c r="B594" s="13"/>
    </row>
    <row r="595" spans="2:2" s="5" customFormat="1" x14ac:dyDescent="0.2">
      <c r="B595" s="13"/>
    </row>
    <row r="596" spans="2:2" s="5" customFormat="1" x14ac:dyDescent="0.2">
      <c r="B596" s="13"/>
    </row>
    <row r="597" spans="2:2" s="5" customFormat="1" x14ac:dyDescent="0.2">
      <c r="B597" s="13"/>
    </row>
    <row r="598" spans="2:2" s="5" customFormat="1" x14ac:dyDescent="0.2">
      <c r="B598" s="13"/>
    </row>
    <row r="599" spans="2:2" s="5" customFormat="1" x14ac:dyDescent="0.2">
      <c r="B599" s="13"/>
    </row>
    <row r="600" spans="2:2" s="5" customFormat="1" x14ac:dyDescent="0.2">
      <c r="B600" s="13"/>
    </row>
    <row r="601" spans="2:2" s="5" customFormat="1" x14ac:dyDescent="0.2">
      <c r="B601" s="13"/>
    </row>
    <row r="602" spans="2:2" s="5" customFormat="1" x14ac:dyDescent="0.2">
      <c r="B602" s="13"/>
    </row>
    <row r="603" spans="2:2" s="5" customFormat="1" x14ac:dyDescent="0.2">
      <c r="B603" s="13"/>
    </row>
    <row r="604" spans="2:2" s="5" customFormat="1" x14ac:dyDescent="0.2">
      <c r="B604" s="13"/>
    </row>
    <row r="605" spans="2:2" s="5" customFormat="1" x14ac:dyDescent="0.2">
      <c r="B605" s="13"/>
    </row>
    <row r="606" spans="2:2" s="5" customFormat="1" x14ac:dyDescent="0.2">
      <c r="B606" s="13"/>
    </row>
    <row r="607" spans="2:2" s="5" customFormat="1" x14ac:dyDescent="0.2">
      <c r="B607" s="13"/>
    </row>
    <row r="608" spans="2:2" s="5" customFormat="1" x14ac:dyDescent="0.2">
      <c r="B608" s="13"/>
    </row>
    <row r="609" spans="2:2" s="5" customFormat="1" x14ac:dyDescent="0.2">
      <c r="B609" s="13"/>
    </row>
    <row r="610" spans="2:2" s="5" customFormat="1" x14ac:dyDescent="0.2">
      <c r="B610" s="13"/>
    </row>
    <row r="611" spans="2:2" s="5" customFormat="1" x14ac:dyDescent="0.2">
      <c r="B611" s="13"/>
    </row>
    <row r="612" spans="2:2" s="5" customFormat="1" x14ac:dyDescent="0.2">
      <c r="B612" s="13"/>
    </row>
    <row r="613" spans="2:2" s="5" customFormat="1" x14ac:dyDescent="0.2">
      <c r="B613" s="13"/>
    </row>
    <row r="614" spans="2:2" s="5" customFormat="1" x14ac:dyDescent="0.2">
      <c r="B614" s="13"/>
    </row>
    <row r="615" spans="2:2" s="5" customFormat="1" x14ac:dyDescent="0.2">
      <c r="B615" s="13"/>
    </row>
    <row r="616" spans="2:2" s="5" customFormat="1" x14ac:dyDescent="0.2">
      <c r="B616" s="13"/>
    </row>
    <row r="617" spans="2:2" s="5" customFormat="1" x14ac:dyDescent="0.2">
      <c r="B617" s="13"/>
    </row>
    <row r="618" spans="2:2" s="5" customFormat="1" x14ac:dyDescent="0.2">
      <c r="B618" s="13"/>
    </row>
    <row r="619" spans="2:2" s="5" customFormat="1" x14ac:dyDescent="0.2">
      <c r="B619" s="13"/>
    </row>
    <row r="620" spans="2:2" s="5" customFormat="1" x14ac:dyDescent="0.2">
      <c r="B620" s="13"/>
    </row>
    <row r="621" spans="2:2" s="5" customFormat="1" x14ac:dyDescent="0.2">
      <c r="B621" s="13"/>
    </row>
    <row r="622" spans="2:2" s="5" customFormat="1" x14ac:dyDescent="0.2">
      <c r="B622" s="13"/>
    </row>
    <row r="623" spans="2:2" s="5" customFormat="1" x14ac:dyDescent="0.2">
      <c r="B623" s="13"/>
    </row>
    <row r="624" spans="2:2" s="5" customFormat="1" x14ac:dyDescent="0.2">
      <c r="B624" s="13"/>
    </row>
    <row r="625" spans="2:2" s="5" customFormat="1" x14ac:dyDescent="0.2">
      <c r="B625" s="13"/>
    </row>
    <row r="626" spans="2:2" s="5" customFormat="1" x14ac:dyDescent="0.2">
      <c r="B626" s="13"/>
    </row>
    <row r="627" spans="2:2" s="5" customFormat="1" x14ac:dyDescent="0.2">
      <c r="B627" s="13"/>
    </row>
    <row r="628" spans="2:2" s="5" customFormat="1" x14ac:dyDescent="0.2">
      <c r="B628" s="13"/>
    </row>
    <row r="629" spans="2:2" s="5" customFormat="1" x14ac:dyDescent="0.2">
      <c r="B629" s="13"/>
    </row>
    <row r="630" spans="2:2" s="5" customFormat="1" x14ac:dyDescent="0.2">
      <c r="B630" s="13"/>
    </row>
    <row r="631" spans="2:2" s="5" customFormat="1" x14ac:dyDescent="0.2">
      <c r="B631" s="13"/>
    </row>
    <row r="632" spans="2:2" s="5" customFormat="1" x14ac:dyDescent="0.2">
      <c r="B632" s="13"/>
    </row>
    <row r="633" spans="2:2" s="5" customFormat="1" x14ac:dyDescent="0.2">
      <c r="B633" s="13"/>
    </row>
    <row r="634" spans="2:2" s="5" customFormat="1" x14ac:dyDescent="0.2">
      <c r="B634" s="13"/>
    </row>
    <row r="635" spans="2:2" s="5" customFormat="1" x14ac:dyDescent="0.2">
      <c r="B635" s="13"/>
    </row>
    <row r="636" spans="2:2" s="5" customFormat="1" x14ac:dyDescent="0.2">
      <c r="B636" s="13"/>
    </row>
    <row r="637" spans="2:2" s="5" customFormat="1" x14ac:dyDescent="0.2">
      <c r="B637" s="13"/>
    </row>
    <row r="638" spans="2:2" s="5" customFormat="1" x14ac:dyDescent="0.2">
      <c r="B638" s="13"/>
    </row>
    <row r="639" spans="2:2" s="5" customFormat="1" x14ac:dyDescent="0.2">
      <c r="B639" s="13"/>
    </row>
    <row r="640" spans="2:2" s="5" customFormat="1" x14ac:dyDescent="0.2">
      <c r="B640" s="13"/>
    </row>
    <row r="641" spans="2:2" s="5" customFormat="1" x14ac:dyDescent="0.2">
      <c r="B641" s="13"/>
    </row>
    <row r="642" spans="2:2" s="5" customFormat="1" x14ac:dyDescent="0.2">
      <c r="B642" s="13"/>
    </row>
    <row r="643" spans="2:2" s="5" customFormat="1" x14ac:dyDescent="0.2">
      <c r="B643" s="13"/>
    </row>
    <row r="644" spans="2:2" s="5" customFormat="1" x14ac:dyDescent="0.2">
      <c r="B644" s="13"/>
    </row>
    <row r="645" spans="2:2" s="5" customFormat="1" x14ac:dyDescent="0.2">
      <c r="B645" s="13"/>
    </row>
    <row r="646" spans="2:2" s="5" customFormat="1" x14ac:dyDescent="0.2">
      <c r="B646" s="13"/>
    </row>
    <row r="647" spans="2:2" s="5" customFormat="1" x14ac:dyDescent="0.2">
      <c r="B647" s="13"/>
    </row>
    <row r="648" spans="2:2" s="5" customFormat="1" x14ac:dyDescent="0.2">
      <c r="B648" s="13"/>
    </row>
    <row r="649" spans="2:2" s="5" customFormat="1" x14ac:dyDescent="0.2">
      <c r="B649" s="13"/>
    </row>
    <row r="650" spans="2:2" s="5" customFormat="1" x14ac:dyDescent="0.2">
      <c r="B650" s="13"/>
    </row>
    <row r="651" spans="2:2" s="5" customFormat="1" x14ac:dyDescent="0.2">
      <c r="B651" s="13"/>
    </row>
    <row r="652" spans="2:2" s="5" customFormat="1" x14ac:dyDescent="0.2">
      <c r="B652" s="13"/>
    </row>
    <row r="653" spans="2:2" s="5" customFormat="1" x14ac:dyDescent="0.2">
      <c r="B653" s="13"/>
    </row>
    <row r="654" spans="2:2" s="5" customFormat="1" x14ac:dyDescent="0.2">
      <c r="B654" s="13"/>
    </row>
    <row r="655" spans="2:2" s="5" customFormat="1" x14ac:dyDescent="0.2">
      <c r="B655" s="13"/>
    </row>
    <row r="656" spans="2:2" s="5" customFormat="1" x14ac:dyDescent="0.2">
      <c r="B656" s="13"/>
    </row>
    <row r="657" spans="2:2" s="5" customFormat="1" x14ac:dyDescent="0.2">
      <c r="B657" s="13"/>
    </row>
    <row r="658" spans="2:2" s="5" customFormat="1" x14ac:dyDescent="0.2">
      <c r="B658" s="13"/>
    </row>
    <row r="659" spans="2:2" s="5" customFormat="1" x14ac:dyDescent="0.2">
      <c r="B659" s="13"/>
    </row>
    <row r="660" spans="2:2" s="5" customFormat="1" x14ac:dyDescent="0.2">
      <c r="B660" s="13"/>
    </row>
    <row r="661" spans="2:2" s="5" customFormat="1" x14ac:dyDescent="0.2">
      <c r="B661" s="13"/>
    </row>
    <row r="662" spans="2:2" s="5" customFormat="1" x14ac:dyDescent="0.2">
      <c r="B662" s="13"/>
    </row>
    <row r="663" spans="2:2" s="5" customFormat="1" x14ac:dyDescent="0.2">
      <c r="B663" s="13"/>
    </row>
    <row r="664" spans="2:2" s="5" customFormat="1" x14ac:dyDescent="0.2">
      <c r="B664" s="13"/>
    </row>
    <row r="665" spans="2:2" s="5" customFormat="1" x14ac:dyDescent="0.2">
      <c r="B665" s="13"/>
    </row>
    <row r="666" spans="2:2" s="5" customFormat="1" x14ac:dyDescent="0.2">
      <c r="B666" s="13"/>
    </row>
    <row r="667" spans="2:2" s="5" customFormat="1" x14ac:dyDescent="0.2">
      <c r="B667" s="13"/>
    </row>
    <row r="668" spans="2:2" s="5" customFormat="1" x14ac:dyDescent="0.2">
      <c r="B668" s="13"/>
    </row>
    <row r="669" spans="2:2" s="5" customFormat="1" x14ac:dyDescent="0.2">
      <c r="B669" s="13"/>
    </row>
    <row r="670" spans="2:2" s="5" customFormat="1" x14ac:dyDescent="0.2">
      <c r="B670" s="13"/>
    </row>
    <row r="671" spans="2:2" s="5" customFormat="1" x14ac:dyDescent="0.2">
      <c r="B671" s="13"/>
    </row>
    <row r="672" spans="2:2" s="5" customFormat="1" x14ac:dyDescent="0.2">
      <c r="B672" s="13"/>
    </row>
    <row r="673" spans="2:2" s="5" customFormat="1" x14ac:dyDescent="0.2">
      <c r="B673" s="13"/>
    </row>
    <row r="674" spans="2:2" s="5" customFormat="1" x14ac:dyDescent="0.2">
      <c r="B674" s="13"/>
    </row>
    <row r="675" spans="2:2" s="5" customFormat="1" x14ac:dyDescent="0.2">
      <c r="B675" s="13"/>
    </row>
    <row r="676" spans="2:2" s="5" customFormat="1" x14ac:dyDescent="0.2">
      <c r="B676" s="13"/>
    </row>
    <row r="677" spans="2:2" s="5" customFormat="1" x14ac:dyDescent="0.2">
      <c r="B677" s="13"/>
    </row>
    <row r="678" spans="2:2" s="5" customFormat="1" x14ac:dyDescent="0.2">
      <c r="B678" s="13"/>
    </row>
    <row r="679" spans="2:2" s="5" customFormat="1" x14ac:dyDescent="0.2">
      <c r="B679" s="13"/>
    </row>
    <row r="680" spans="2:2" s="5" customFormat="1" x14ac:dyDescent="0.2">
      <c r="B680" s="13"/>
    </row>
    <row r="681" spans="2:2" s="5" customFormat="1" x14ac:dyDescent="0.2">
      <c r="B681" s="13"/>
    </row>
    <row r="682" spans="2:2" s="5" customFormat="1" x14ac:dyDescent="0.2">
      <c r="B682" s="13"/>
    </row>
    <row r="683" spans="2:2" s="5" customFormat="1" x14ac:dyDescent="0.2">
      <c r="B683" s="13"/>
    </row>
    <row r="684" spans="2:2" s="5" customFormat="1" x14ac:dyDescent="0.2">
      <c r="B684" s="13"/>
    </row>
    <row r="685" spans="2:2" s="5" customFormat="1" x14ac:dyDescent="0.2">
      <c r="B685" s="13"/>
    </row>
    <row r="686" spans="2:2" s="5" customFormat="1" x14ac:dyDescent="0.2">
      <c r="B686" s="13"/>
    </row>
    <row r="687" spans="2:2" s="5" customFormat="1" x14ac:dyDescent="0.2">
      <c r="B687" s="13"/>
    </row>
    <row r="688" spans="2:2" s="5" customFormat="1" x14ac:dyDescent="0.2">
      <c r="B688" s="13"/>
    </row>
    <row r="689" spans="2:2" s="5" customFormat="1" x14ac:dyDescent="0.2">
      <c r="B689" s="13"/>
    </row>
    <row r="690" spans="2:2" s="5" customFormat="1" x14ac:dyDescent="0.2">
      <c r="B690" s="13"/>
    </row>
    <row r="691" spans="2:2" s="5" customFormat="1" x14ac:dyDescent="0.2">
      <c r="B691" s="13"/>
    </row>
    <row r="692" spans="2:2" s="5" customFormat="1" x14ac:dyDescent="0.2">
      <c r="B692" s="13"/>
    </row>
    <row r="693" spans="2:2" s="5" customFormat="1" x14ac:dyDescent="0.2">
      <c r="B693" s="13"/>
    </row>
    <row r="694" spans="2:2" s="5" customFormat="1" x14ac:dyDescent="0.2">
      <c r="B694" s="13"/>
    </row>
    <row r="695" spans="2:2" s="5" customFormat="1" x14ac:dyDescent="0.2">
      <c r="B695" s="13"/>
    </row>
    <row r="696" spans="2:2" s="5" customFormat="1" x14ac:dyDescent="0.2">
      <c r="B696" s="13"/>
    </row>
    <row r="697" spans="2:2" s="5" customFormat="1" x14ac:dyDescent="0.2">
      <c r="B697" s="13"/>
    </row>
    <row r="698" spans="2:2" s="5" customFormat="1" x14ac:dyDescent="0.2">
      <c r="B698" s="13"/>
    </row>
    <row r="699" spans="2:2" s="5" customFormat="1" x14ac:dyDescent="0.2">
      <c r="B699" s="13"/>
    </row>
    <row r="700" spans="2:2" s="5" customFormat="1" x14ac:dyDescent="0.2">
      <c r="B700" s="13"/>
    </row>
    <row r="701" spans="2:2" s="5" customFormat="1" x14ac:dyDescent="0.2">
      <c r="B701" s="13"/>
    </row>
    <row r="702" spans="2:2" s="5" customFormat="1" x14ac:dyDescent="0.2">
      <c r="B702" s="13"/>
    </row>
    <row r="703" spans="2:2" s="5" customFormat="1" x14ac:dyDescent="0.2">
      <c r="B703" s="13"/>
    </row>
    <row r="704" spans="2:2" s="5" customFormat="1" x14ac:dyDescent="0.2">
      <c r="B704" s="13"/>
    </row>
    <row r="705" spans="2:2" s="5" customFormat="1" x14ac:dyDescent="0.2">
      <c r="B705" s="13"/>
    </row>
    <row r="706" spans="2:2" s="5" customFormat="1" x14ac:dyDescent="0.2">
      <c r="B706" s="13"/>
    </row>
    <row r="707" spans="2:2" s="5" customFormat="1" x14ac:dyDescent="0.2">
      <c r="B707" s="13"/>
    </row>
    <row r="708" spans="2:2" s="5" customFormat="1" x14ac:dyDescent="0.2">
      <c r="B708" s="13"/>
    </row>
    <row r="709" spans="2:2" s="5" customFormat="1" x14ac:dyDescent="0.2">
      <c r="B709" s="13"/>
    </row>
    <row r="710" spans="2:2" s="5" customFormat="1" x14ac:dyDescent="0.2">
      <c r="B710" s="13"/>
    </row>
    <row r="711" spans="2:2" s="5" customFormat="1" x14ac:dyDescent="0.2">
      <c r="B711" s="13"/>
    </row>
    <row r="712" spans="2:2" s="5" customFormat="1" x14ac:dyDescent="0.2">
      <c r="B712" s="13"/>
    </row>
    <row r="713" spans="2:2" s="5" customFormat="1" x14ac:dyDescent="0.2">
      <c r="B713" s="13"/>
    </row>
    <row r="714" spans="2:2" s="5" customFormat="1" x14ac:dyDescent="0.2">
      <c r="B714" s="13"/>
    </row>
    <row r="715" spans="2:2" s="5" customFormat="1" x14ac:dyDescent="0.2">
      <c r="B715" s="13"/>
    </row>
    <row r="716" spans="2:2" s="5" customFormat="1" x14ac:dyDescent="0.2">
      <c r="B716" s="13"/>
    </row>
    <row r="717" spans="2:2" s="5" customFormat="1" x14ac:dyDescent="0.2">
      <c r="B717" s="13"/>
    </row>
    <row r="718" spans="2:2" s="5" customFormat="1" x14ac:dyDescent="0.2">
      <c r="B718" s="13"/>
    </row>
    <row r="719" spans="2:2" s="5" customFormat="1" x14ac:dyDescent="0.2">
      <c r="B719" s="13"/>
    </row>
    <row r="720" spans="2:2" s="5" customFormat="1" x14ac:dyDescent="0.2">
      <c r="B720" s="13"/>
    </row>
    <row r="721" spans="2:2" s="5" customFormat="1" x14ac:dyDescent="0.2">
      <c r="B721" s="13"/>
    </row>
    <row r="722" spans="2:2" s="5" customFormat="1" x14ac:dyDescent="0.2">
      <c r="B722" s="13"/>
    </row>
    <row r="723" spans="2:2" s="5" customFormat="1" x14ac:dyDescent="0.2">
      <c r="B723" s="13"/>
    </row>
    <row r="724" spans="2:2" s="5" customFormat="1" x14ac:dyDescent="0.2">
      <c r="B724" s="13"/>
    </row>
    <row r="725" spans="2:2" s="5" customFormat="1" x14ac:dyDescent="0.2">
      <c r="B725" s="13"/>
    </row>
    <row r="726" spans="2:2" s="5" customFormat="1" x14ac:dyDescent="0.2">
      <c r="B726" s="13"/>
    </row>
    <row r="727" spans="2:2" s="5" customFormat="1" x14ac:dyDescent="0.2">
      <c r="B727" s="13"/>
    </row>
    <row r="728" spans="2:2" s="5" customFormat="1" x14ac:dyDescent="0.2">
      <c r="B728" s="13"/>
    </row>
    <row r="729" spans="2:2" s="5" customFormat="1" x14ac:dyDescent="0.2">
      <c r="B729" s="13"/>
    </row>
    <row r="730" spans="2:2" s="5" customFormat="1" x14ac:dyDescent="0.2">
      <c r="B730" s="13"/>
    </row>
    <row r="731" spans="2:2" s="5" customFormat="1" x14ac:dyDescent="0.2">
      <c r="B731" s="13"/>
    </row>
    <row r="732" spans="2:2" s="5" customFormat="1" x14ac:dyDescent="0.2">
      <c r="B732" s="13"/>
    </row>
    <row r="733" spans="2:2" s="5" customFormat="1" x14ac:dyDescent="0.2">
      <c r="B733" s="13"/>
    </row>
    <row r="734" spans="2:2" s="5" customFormat="1" x14ac:dyDescent="0.2">
      <c r="B734" s="13"/>
    </row>
    <row r="735" spans="2:2" s="5" customFormat="1" x14ac:dyDescent="0.2">
      <c r="B735" s="13"/>
    </row>
    <row r="736" spans="2:2" s="5" customFormat="1" x14ac:dyDescent="0.2">
      <c r="B736" s="13"/>
    </row>
    <row r="737" spans="2:2" s="5" customFormat="1" x14ac:dyDescent="0.2">
      <c r="B737" s="13"/>
    </row>
    <row r="738" spans="2:2" s="5" customFormat="1" x14ac:dyDescent="0.2">
      <c r="B738" s="13"/>
    </row>
    <row r="739" spans="2:2" s="5" customFormat="1" x14ac:dyDescent="0.2">
      <c r="B739" s="13"/>
    </row>
    <row r="740" spans="2:2" s="5" customFormat="1" x14ac:dyDescent="0.2">
      <c r="B740" s="13"/>
    </row>
    <row r="741" spans="2:2" s="5" customFormat="1" x14ac:dyDescent="0.2">
      <c r="B741" s="13"/>
    </row>
    <row r="742" spans="2:2" s="5" customFormat="1" x14ac:dyDescent="0.2">
      <c r="B742" s="13"/>
    </row>
    <row r="743" spans="2:2" s="5" customFormat="1" x14ac:dyDescent="0.2">
      <c r="B743" s="13"/>
    </row>
    <row r="744" spans="2:2" s="5" customFormat="1" x14ac:dyDescent="0.2">
      <c r="B744" s="13"/>
    </row>
    <row r="745" spans="2:2" s="5" customFormat="1" x14ac:dyDescent="0.2">
      <c r="B745" s="13"/>
    </row>
    <row r="746" spans="2:2" s="5" customFormat="1" x14ac:dyDescent="0.2">
      <c r="B746" s="13"/>
    </row>
    <row r="747" spans="2:2" s="5" customFormat="1" x14ac:dyDescent="0.2">
      <c r="B747" s="13"/>
    </row>
    <row r="748" spans="2:2" s="5" customFormat="1" x14ac:dyDescent="0.2">
      <c r="B748" s="13"/>
    </row>
    <row r="749" spans="2:2" s="5" customFormat="1" x14ac:dyDescent="0.2">
      <c r="B749" s="13"/>
    </row>
    <row r="750" spans="2:2" s="5" customFormat="1" x14ac:dyDescent="0.2">
      <c r="B750" s="13"/>
    </row>
    <row r="751" spans="2:2" s="5" customFormat="1" x14ac:dyDescent="0.2">
      <c r="B751" s="13"/>
    </row>
    <row r="752" spans="2:2" s="5" customFormat="1" x14ac:dyDescent="0.2">
      <c r="B752" s="13"/>
    </row>
    <row r="753" spans="2:2" s="5" customFormat="1" x14ac:dyDescent="0.2">
      <c r="B753" s="13"/>
    </row>
    <row r="754" spans="2:2" s="5" customFormat="1" x14ac:dyDescent="0.2">
      <c r="B754" s="13"/>
    </row>
    <row r="755" spans="2:2" s="5" customFormat="1" x14ac:dyDescent="0.2">
      <c r="B755" s="13"/>
    </row>
    <row r="756" spans="2:2" s="5" customFormat="1" x14ac:dyDescent="0.2">
      <c r="B756" s="13"/>
    </row>
    <row r="757" spans="2:2" s="5" customFormat="1" x14ac:dyDescent="0.2">
      <c r="B757" s="13"/>
    </row>
    <row r="758" spans="2:2" s="5" customFormat="1" x14ac:dyDescent="0.2">
      <c r="B758" s="13"/>
    </row>
    <row r="759" spans="2:2" s="5" customFormat="1" x14ac:dyDescent="0.2">
      <c r="B759" s="13"/>
    </row>
    <row r="760" spans="2:2" s="5" customFormat="1" x14ac:dyDescent="0.2">
      <c r="B760" s="13"/>
    </row>
    <row r="761" spans="2:2" s="5" customFormat="1" x14ac:dyDescent="0.2">
      <c r="B761" s="13"/>
    </row>
    <row r="762" spans="2:2" s="5" customFormat="1" x14ac:dyDescent="0.2">
      <c r="B762" s="13"/>
    </row>
    <row r="763" spans="2:2" s="5" customFormat="1" x14ac:dyDescent="0.2">
      <c r="B763" s="13"/>
    </row>
    <row r="764" spans="2:2" s="5" customFormat="1" x14ac:dyDescent="0.2">
      <c r="B764" s="13"/>
    </row>
    <row r="765" spans="2:2" s="5" customFormat="1" x14ac:dyDescent="0.2">
      <c r="B765" s="13"/>
    </row>
    <row r="766" spans="2:2" s="5" customFormat="1" x14ac:dyDescent="0.2">
      <c r="B766" s="13"/>
    </row>
    <row r="767" spans="2:2" s="5" customFormat="1" x14ac:dyDescent="0.2">
      <c r="B767" s="13"/>
    </row>
    <row r="768" spans="2:2" s="5" customFormat="1" x14ac:dyDescent="0.2">
      <c r="B768" s="13"/>
    </row>
    <row r="769" spans="2:2" s="5" customFormat="1" x14ac:dyDescent="0.2">
      <c r="B769" s="13"/>
    </row>
    <row r="770" spans="2:2" s="5" customFormat="1" x14ac:dyDescent="0.2">
      <c r="B770" s="13"/>
    </row>
    <row r="771" spans="2:2" s="5" customFormat="1" x14ac:dyDescent="0.2">
      <c r="B771" s="13"/>
    </row>
    <row r="772" spans="2:2" s="5" customFormat="1" x14ac:dyDescent="0.2">
      <c r="B772" s="13"/>
    </row>
    <row r="773" spans="2:2" s="5" customFormat="1" x14ac:dyDescent="0.2">
      <c r="B773" s="13"/>
    </row>
    <row r="774" spans="2:2" s="5" customFormat="1" x14ac:dyDescent="0.2">
      <c r="B774" s="13"/>
    </row>
    <row r="775" spans="2:2" s="5" customFormat="1" x14ac:dyDescent="0.2">
      <c r="B775" s="13"/>
    </row>
    <row r="776" spans="2:2" s="5" customFormat="1" x14ac:dyDescent="0.2">
      <c r="B776" s="13"/>
    </row>
    <row r="777" spans="2:2" s="5" customFormat="1" x14ac:dyDescent="0.2">
      <c r="B777" s="13"/>
    </row>
    <row r="778" spans="2:2" s="5" customFormat="1" x14ac:dyDescent="0.2">
      <c r="B778" s="13"/>
    </row>
    <row r="779" spans="2:2" s="5" customFormat="1" x14ac:dyDescent="0.2">
      <c r="B779" s="13"/>
    </row>
    <row r="780" spans="2:2" s="5" customFormat="1" x14ac:dyDescent="0.2">
      <c r="B780" s="13"/>
    </row>
    <row r="781" spans="2:2" s="5" customFormat="1" x14ac:dyDescent="0.2">
      <c r="B781" s="13"/>
    </row>
    <row r="782" spans="2:2" s="5" customFormat="1" x14ac:dyDescent="0.2">
      <c r="B782" s="13"/>
    </row>
    <row r="783" spans="2:2" s="5" customFormat="1" x14ac:dyDescent="0.2">
      <c r="B783" s="13"/>
    </row>
    <row r="784" spans="2:2" s="5" customFormat="1" x14ac:dyDescent="0.2">
      <c r="B784" s="13"/>
    </row>
    <row r="785" spans="2:2" s="5" customFormat="1" x14ac:dyDescent="0.2">
      <c r="B785" s="13"/>
    </row>
    <row r="786" spans="2:2" s="5" customFormat="1" x14ac:dyDescent="0.2">
      <c r="B786" s="13"/>
    </row>
    <row r="787" spans="2:2" s="5" customFormat="1" x14ac:dyDescent="0.2">
      <c r="B787" s="13"/>
    </row>
    <row r="788" spans="2:2" s="5" customFormat="1" x14ac:dyDescent="0.2">
      <c r="B788" s="13"/>
    </row>
    <row r="789" spans="2:2" s="5" customFormat="1" x14ac:dyDescent="0.2">
      <c r="B789" s="13"/>
    </row>
    <row r="790" spans="2:2" s="5" customFormat="1" x14ac:dyDescent="0.2">
      <c r="B790" s="13"/>
    </row>
    <row r="791" spans="2:2" s="5" customFormat="1" x14ac:dyDescent="0.2">
      <c r="B791" s="13"/>
    </row>
    <row r="792" spans="2:2" s="5" customFormat="1" x14ac:dyDescent="0.2">
      <c r="B792" s="13"/>
    </row>
    <row r="793" spans="2:2" s="5" customFormat="1" x14ac:dyDescent="0.2">
      <c r="B793" s="13"/>
    </row>
    <row r="794" spans="2:2" s="5" customFormat="1" x14ac:dyDescent="0.2">
      <c r="B794" s="13"/>
    </row>
    <row r="795" spans="2:2" s="5" customFormat="1" x14ac:dyDescent="0.2">
      <c r="B795" s="13"/>
    </row>
    <row r="796" spans="2:2" s="5" customFormat="1" x14ac:dyDescent="0.2">
      <c r="B796" s="13"/>
    </row>
    <row r="797" spans="2:2" s="5" customFormat="1" x14ac:dyDescent="0.2">
      <c r="B797" s="13"/>
    </row>
    <row r="798" spans="2:2" s="5" customFormat="1" x14ac:dyDescent="0.2">
      <c r="B798" s="13"/>
    </row>
    <row r="799" spans="2:2" s="5" customFormat="1" x14ac:dyDescent="0.2">
      <c r="B799" s="13"/>
    </row>
    <row r="800" spans="2:2" s="5" customFormat="1" x14ac:dyDescent="0.2">
      <c r="B800" s="13"/>
    </row>
    <row r="801" spans="2:2" s="5" customFormat="1" x14ac:dyDescent="0.2">
      <c r="B801" s="13"/>
    </row>
    <row r="802" spans="2:2" s="5" customFormat="1" x14ac:dyDescent="0.2">
      <c r="B802" s="13"/>
    </row>
    <row r="803" spans="2:2" s="5" customFormat="1" x14ac:dyDescent="0.2">
      <c r="B803" s="13"/>
    </row>
    <row r="804" spans="2:2" s="5" customFormat="1" x14ac:dyDescent="0.2">
      <c r="B804" s="13"/>
    </row>
    <row r="805" spans="2:2" s="5" customFormat="1" x14ac:dyDescent="0.2">
      <c r="B805" s="13"/>
    </row>
    <row r="806" spans="2:2" s="5" customFormat="1" x14ac:dyDescent="0.2">
      <c r="B806" s="13"/>
    </row>
    <row r="807" spans="2:2" s="5" customFormat="1" x14ac:dyDescent="0.2">
      <c r="B807" s="13"/>
    </row>
    <row r="808" spans="2:2" s="5" customFormat="1" x14ac:dyDescent="0.2">
      <c r="B808" s="13"/>
    </row>
    <row r="809" spans="2:2" s="5" customFormat="1" x14ac:dyDescent="0.2">
      <c r="B809" s="13"/>
    </row>
    <row r="810" spans="2:2" s="5" customFormat="1" x14ac:dyDescent="0.2">
      <c r="B810" s="13"/>
    </row>
    <row r="811" spans="2:2" s="5" customFormat="1" x14ac:dyDescent="0.2">
      <c r="B811" s="13"/>
    </row>
    <row r="812" spans="2:2" s="5" customFormat="1" x14ac:dyDescent="0.2">
      <c r="B812" s="13"/>
    </row>
    <row r="813" spans="2:2" s="5" customFormat="1" x14ac:dyDescent="0.2">
      <c r="B813" s="13"/>
    </row>
    <row r="814" spans="2:2" s="5" customFormat="1" x14ac:dyDescent="0.2">
      <c r="B814" s="13"/>
    </row>
    <row r="815" spans="2:2" s="5" customFormat="1" x14ac:dyDescent="0.2">
      <c r="B815" s="13"/>
    </row>
    <row r="816" spans="2:2" s="5" customFormat="1" x14ac:dyDescent="0.2">
      <c r="B816" s="13"/>
    </row>
    <row r="817" spans="2:2" s="5" customFormat="1" x14ac:dyDescent="0.2">
      <c r="B817" s="13"/>
    </row>
    <row r="818" spans="2:2" s="5" customFormat="1" x14ac:dyDescent="0.2">
      <c r="B818" s="13"/>
    </row>
    <row r="819" spans="2:2" s="5" customFormat="1" x14ac:dyDescent="0.2">
      <c r="B819" s="13"/>
    </row>
    <row r="820" spans="2:2" s="5" customFormat="1" x14ac:dyDescent="0.2">
      <c r="B820" s="13"/>
    </row>
    <row r="821" spans="2:2" s="5" customFormat="1" x14ac:dyDescent="0.2">
      <c r="B821" s="13"/>
    </row>
    <row r="822" spans="2:2" s="5" customFormat="1" x14ac:dyDescent="0.2">
      <c r="B822" s="13"/>
    </row>
    <row r="823" spans="2:2" s="5" customFormat="1" x14ac:dyDescent="0.2">
      <c r="B823" s="13"/>
    </row>
    <row r="824" spans="2:2" s="5" customFormat="1" x14ac:dyDescent="0.2">
      <c r="B824" s="13"/>
    </row>
    <row r="825" spans="2:2" s="5" customFormat="1" x14ac:dyDescent="0.2">
      <c r="B825" s="13"/>
    </row>
    <row r="826" spans="2:2" s="5" customFormat="1" x14ac:dyDescent="0.2">
      <c r="B826" s="13"/>
    </row>
    <row r="827" spans="2:2" s="5" customFormat="1" x14ac:dyDescent="0.2">
      <c r="B827" s="13"/>
    </row>
    <row r="828" spans="2:2" s="5" customFormat="1" x14ac:dyDescent="0.2">
      <c r="B828" s="13"/>
    </row>
    <row r="829" spans="2:2" s="5" customFormat="1" x14ac:dyDescent="0.2">
      <c r="B829" s="13"/>
    </row>
    <row r="830" spans="2:2" s="5" customFormat="1" x14ac:dyDescent="0.2">
      <c r="B830" s="13"/>
    </row>
    <row r="831" spans="2:2" s="5" customFormat="1" x14ac:dyDescent="0.2">
      <c r="B831" s="13"/>
    </row>
    <row r="832" spans="2:2" s="5" customFormat="1" x14ac:dyDescent="0.2">
      <c r="B832" s="13"/>
    </row>
    <row r="833" spans="2:2" s="5" customFormat="1" x14ac:dyDescent="0.2">
      <c r="B833" s="13"/>
    </row>
    <row r="834" spans="2:2" s="5" customFormat="1" x14ac:dyDescent="0.2">
      <c r="B834" s="13"/>
    </row>
    <row r="835" spans="2:2" s="5" customFormat="1" x14ac:dyDescent="0.2">
      <c r="B835" s="13"/>
    </row>
    <row r="836" spans="2:2" s="5" customFormat="1" x14ac:dyDescent="0.2">
      <c r="B836" s="13"/>
    </row>
    <row r="837" spans="2:2" s="5" customFormat="1" x14ac:dyDescent="0.2">
      <c r="B837" s="13"/>
    </row>
    <row r="838" spans="2:2" s="5" customFormat="1" x14ac:dyDescent="0.2">
      <c r="B838" s="13"/>
    </row>
    <row r="839" spans="2:2" s="5" customFormat="1" x14ac:dyDescent="0.2">
      <c r="B839" s="13"/>
    </row>
    <row r="840" spans="2:2" s="5" customFormat="1" x14ac:dyDescent="0.2">
      <c r="B840" s="13"/>
    </row>
    <row r="841" spans="2:2" s="5" customFormat="1" x14ac:dyDescent="0.2">
      <c r="B841" s="13"/>
    </row>
    <row r="842" spans="2:2" s="5" customFormat="1" x14ac:dyDescent="0.2">
      <c r="B842" s="13"/>
    </row>
    <row r="843" spans="2:2" s="5" customFormat="1" x14ac:dyDescent="0.2">
      <c r="B843" s="13"/>
    </row>
    <row r="844" spans="2:2" s="5" customFormat="1" x14ac:dyDescent="0.2">
      <c r="B844" s="13"/>
    </row>
    <row r="845" spans="2:2" s="5" customFormat="1" x14ac:dyDescent="0.2">
      <c r="B845" s="13"/>
    </row>
    <row r="846" spans="2:2" s="5" customFormat="1" x14ac:dyDescent="0.2">
      <c r="B846" s="13"/>
    </row>
    <row r="847" spans="2:2" s="5" customFormat="1" x14ac:dyDescent="0.2">
      <c r="B847" s="13"/>
    </row>
    <row r="848" spans="2:2" s="5" customFormat="1" x14ac:dyDescent="0.2">
      <c r="B848" s="13"/>
    </row>
    <row r="849" spans="2:2" s="5" customFormat="1" x14ac:dyDescent="0.2">
      <c r="B849" s="13"/>
    </row>
    <row r="850" spans="2:2" s="5" customFormat="1" x14ac:dyDescent="0.2">
      <c r="B850" s="13"/>
    </row>
    <row r="851" spans="2:2" s="5" customFormat="1" x14ac:dyDescent="0.2">
      <c r="B851" s="13"/>
    </row>
    <row r="852" spans="2:2" s="5" customFormat="1" x14ac:dyDescent="0.2">
      <c r="B852" s="13"/>
    </row>
    <row r="853" spans="2:2" s="5" customFormat="1" x14ac:dyDescent="0.2">
      <c r="B853" s="13"/>
    </row>
    <row r="854" spans="2:2" s="5" customFormat="1" x14ac:dyDescent="0.2">
      <c r="B854" s="13"/>
    </row>
    <row r="855" spans="2:2" s="5" customFormat="1" x14ac:dyDescent="0.2">
      <c r="B855" s="13"/>
    </row>
    <row r="856" spans="2:2" s="5" customFormat="1" x14ac:dyDescent="0.2">
      <c r="B856" s="13"/>
    </row>
    <row r="857" spans="2:2" s="5" customFormat="1" x14ac:dyDescent="0.2">
      <c r="B857" s="13"/>
    </row>
    <row r="858" spans="2:2" s="5" customFormat="1" x14ac:dyDescent="0.2">
      <c r="B858" s="13"/>
    </row>
    <row r="859" spans="2:2" s="5" customFormat="1" x14ac:dyDescent="0.2">
      <c r="B859" s="13"/>
    </row>
    <row r="860" spans="2:2" s="5" customFormat="1" x14ac:dyDescent="0.2">
      <c r="B860" s="13"/>
    </row>
    <row r="861" spans="2:2" s="5" customFormat="1" x14ac:dyDescent="0.2">
      <c r="B861" s="13"/>
    </row>
    <row r="862" spans="2:2" s="5" customFormat="1" x14ac:dyDescent="0.2">
      <c r="B862" s="13"/>
    </row>
    <row r="863" spans="2:2" s="5" customFormat="1" x14ac:dyDescent="0.2">
      <c r="B863" s="13"/>
    </row>
    <row r="864" spans="2:2" s="5" customFormat="1" x14ac:dyDescent="0.2">
      <c r="B864" s="13"/>
    </row>
    <row r="865" spans="2:2" s="5" customFormat="1" x14ac:dyDescent="0.2">
      <c r="B865" s="13"/>
    </row>
    <row r="866" spans="2:2" s="5" customFormat="1" x14ac:dyDescent="0.2">
      <c r="B866" s="13"/>
    </row>
    <row r="867" spans="2:2" s="5" customFormat="1" x14ac:dyDescent="0.2">
      <c r="B867" s="13"/>
    </row>
    <row r="868" spans="2:2" s="5" customFormat="1" x14ac:dyDescent="0.2">
      <c r="B868" s="13"/>
    </row>
    <row r="869" spans="2:2" s="5" customFormat="1" x14ac:dyDescent="0.2">
      <c r="B869" s="13"/>
    </row>
    <row r="870" spans="2:2" s="5" customFormat="1" x14ac:dyDescent="0.2">
      <c r="B870" s="13"/>
    </row>
    <row r="871" spans="2:2" s="5" customFormat="1" x14ac:dyDescent="0.2">
      <c r="B871" s="13"/>
    </row>
    <row r="872" spans="2:2" s="5" customFormat="1" x14ac:dyDescent="0.2">
      <c r="B872" s="13"/>
    </row>
    <row r="873" spans="2:2" s="5" customFormat="1" x14ac:dyDescent="0.2">
      <c r="B873" s="13"/>
    </row>
    <row r="874" spans="2:2" s="5" customFormat="1" x14ac:dyDescent="0.2">
      <c r="B874" s="13"/>
    </row>
    <row r="875" spans="2:2" s="5" customFormat="1" x14ac:dyDescent="0.2">
      <c r="B875" s="13"/>
    </row>
    <row r="876" spans="2:2" s="5" customFormat="1" x14ac:dyDescent="0.2">
      <c r="B876" s="13"/>
    </row>
    <row r="877" spans="2:2" s="5" customFormat="1" x14ac:dyDescent="0.2">
      <c r="B877" s="13"/>
    </row>
    <row r="878" spans="2:2" s="5" customFormat="1" x14ac:dyDescent="0.2">
      <c r="B878" s="13"/>
    </row>
    <row r="879" spans="2:2" s="5" customFormat="1" x14ac:dyDescent="0.2">
      <c r="B879" s="13"/>
    </row>
    <row r="880" spans="2:2" s="5" customFormat="1" x14ac:dyDescent="0.2">
      <c r="B880" s="13"/>
    </row>
    <row r="881" spans="2:2" s="5" customFormat="1" x14ac:dyDescent="0.2">
      <c r="B881" s="13"/>
    </row>
    <row r="882" spans="2:2" s="5" customFormat="1" x14ac:dyDescent="0.2">
      <c r="B882" s="13"/>
    </row>
    <row r="883" spans="2:2" s="5" customFormat="1" x14ac:dyDescent="0.2">
      <c r="B883" s="13"/>
    </row>
    <row r="884" spans="2:2" s="5" customFormat="1" x14ac:dyDescent="0.2">
      <c r="B884" s="13"/>
    </row>
    <row r="885" spans="2:2" s="5" customFormat="1" x14ac:dyDescent="0.2">
      <c r="B885" s="13"/>
    </row>
    <row r="886" spans="2:2" s="5" customFormat="1" x14ac:dyDescent="0.2">
      <c r="B886" s="13"/>
    </row>
    <row r="887" spans="2:2" s="5" customFormat="1" x14ac:dyDescent="0.2">
      <c r="B887" s="13"/>
    </row>
    <row r="888" spans="2:2" s="5" customFormat="1" x14ac:dyDescent="0.2">
      <c r="B888" s="13"/>
    </row>
    <row r="889" spans="2:2" s="5" customFormat="1" x14ac:dyDescent="0.2">
      <c r="B889" s="13"/>
    </row>
  </sheetData>
  <sortState ref="B7:N243">
    <sortCondition ref="C7"/>
  </sortState>
  <mergeCells count="5">
    <mergeCell ref="B4:B5"/>
    <mergeCell ref="J4:N4"/>
    <mergeCell ref="C4:C5"/>
    <mergeCell ref="E4:I4"/>
    <mergeCell ref="D4:D5"/>
  </mergeCells>
  <phoneticPr fontId="2" type="noConversion"/>
  <pageMargins left="0.74803149606299213" right="0.74803149606299213" top="0.98425196850393704" bottom="0.98425196850393704" header="0.51181102362204722" footer="0.51181102362204722"/>
  <pageSetup scale="55" fitToHeight="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2014 Organics</vt:lpstr>
      <vt:lpstr>'2014 Organics'!Print_Area</vt:lpstr>
      <vt:lpstr>'2014 Organics'!Print_Titles</vt:lpstr>
    </vt:vector>
  </TitlesOfParts>
  <Company>WDO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Cameron Proctor</dc:creator>
  <cp:lastModifiedBy>Maria Constantinou</cp:lastModifiedBy>
  <cp:lastPrinted>2014-11-14T18:21:32Z</cp:lastPrinted>
  <dcterms:created xsi:type="dcterms:W3CDTF">2005-07-19T17:46:10Z</dcterms:created>
  <dcterms:modified xsi:type="dcterms:W3CDTF">2016-07-07T13:05:45Z</dcterms:modified>
</cp:coreProperties>
</file>