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-2895" yWindow="2700" windowWidth="18015" windowHeight="1620"/>
  </bookViews>
  <sheets>
    <sheet name="2012 Other Recyclables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<sst xmlns="http://schemas.openxmlformats.org/spreadsheetml/2006/main" count="238" uniqueCount="238">
  <si>
    <t>Municipality</t>
  </si>
  <si>
    <t>Textiles (tonnes)</t>
  </si>
  <si>
    <t>Bulky Goods (tonnes)</t>
  </si>
  <si>
    <t>Scrap Metal (tonnes)</t>
  </si>
  <si>
    <t>Drywall (tonnes)</t>
  </si>
  <si>
    <t>Wood (tonnes)</t>
  </si>
  <si>
    <t>Brick &amp; Concrete (tonnes)</t>
  </si>
  <si>
    <t>Other C&amp;D Recyclables (tonnes)</t>
  </si>
  <si>
    <t>Totals &gt;</t>
  </si>
  <si>
    <t>Total Other Recyclables Collected (tonnes)</t>
  </si>
  <si>
    <t>Program Code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</si>
  <si>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</si>
  <si>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</si>
  <si>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</si>
  <si>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</si>
  <si>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</si>
  <si>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</si>
  <si>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</si>
  <si>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</si>
  <si>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</si>
  <si>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</si>
  <si>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</si>
  <si>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</si>
  <si>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</si>
  <si>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</si>
  <si>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</si>
  <si>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</si>
  <si>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</si>
  <si>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</si>
  <si>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QUINTE WASTE SOLUTIONS</t>
  </si>
  <si>
    <t>PETERBOROUGH, COUNTY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</si>
  <si>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</si>
  <si>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</si>
  <si>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</si>
  <si>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</si>
  <si>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</si>
  <si>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</si>
  <si>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</si>
  <si>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</si>
  <si>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</si>
  <si>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</si>
  <si>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</si>
  <si>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</si>
  <si>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BRANTFORD, CITY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</si>
  <si>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</si>
  <si>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</si>
  <si>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</si>
  <si>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</si>
  <si>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</si>
  <si>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RIDEAU LAKES,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</si>
  <si>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</si>
  <si>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</si>
  <si>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</si>
  <si>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</si>
  <si>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</si>
  <si>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CENTRAL ELGIN, MUNICIPALITY OF</t>
  </si>
  <si>
    <t>FRONT OF YONGE, TOWNSHIP OF</t>
  </si>
  <si>
    <t>WHITESTONE, MUNICIPALITY OF</t>
  </si>
  <si>
    <t>ST. THOMAS, CITY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</si>
  <si>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</si>
  <si>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</si>
  <si>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</si>
  <si>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</si>
  <si>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</si>
  <si>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</si>
  <si>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</si>
  <si>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</si>
  <si>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</si>
  <si>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ATHENS,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</si>
  <si>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</si>
  <si>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</si>
  <si>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</si>
  <si>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</si>
  <si>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</si>
  <si>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</si>
  <si>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</si>
  <si>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</si>
  <si>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</si>
  <si>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</si>
  <si>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</si>
  <si>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</si>
  <si>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</si>
  <si>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</si>
  <si>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</si>
  <si>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</si>
  <si>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</si>
  <si>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</si>
  <si>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</si>
  <si>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</si>
  <si>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</si>
  <si>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</si>
  <si>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</si>
  <si>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</si>
  <si>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</si>
  <si>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</si>
  <si>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</si>
  <si>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</si>
  <si>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</si>
  <si>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</si>
  <si>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</si>
  <si>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</si>
  <si>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</si>
  <si>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</si>
  <si>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</si>
  <si>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</si>
  <si>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</si>
  <si>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</si>
  <si>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</si>
  <si>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</si>
  <si>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</si>
  <si>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</si>
  <si>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</si>
  <si>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</si>
  <si>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</si>
  <si>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</si>
  <si>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</si>
  <si>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</si>
  <si>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</si>
  <si>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</si>
  <si>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</si>
  <si>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</si>
  <si>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</si>
  <si>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</si>
  <si>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</si>
  <si>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</si>
  <si>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</si>
  <si>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</si>
  <si>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</si>
  <si>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KERNS, TOWNSHIP OF</t>
  </si>
  <si>
    <t>HUDSON, TOWNSHIP OF</t>
  </si>
  <si>
    <t>NEEBING,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</si>
  <si>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</si>
  <si>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</si>
  <si>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</si>
  <si>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</si>
  <si>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</si>
  <si>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</si>
  <si>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</si>
  <si>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</si>
  <si>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</si>
  <si>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</si>
  <si>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</si>
  <si>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PETROLIA, TOWN OF</t>
  </si>
  <si>
    <t>SAULT NORTH WASTE MANAGEMENT COUNCIL</t>
  </si>
  <si>
    <t>ATIKOKAN, TOWNSHIP OF</t>
  </si>
  <si>
    <t>BANCROFT, TOWN OF</t>
  </si>
  <si>
    <t>BECKWITH, TOWNSHIP OF</t>
  </si>
  <si>
    <t>CARLETON PLACE, TOWN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</si>
  <si>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</si>
  <si>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</si>
  <si>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</si>
  <si>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</si>
  <si>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</si>
  <si>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</si>
  <si>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</si>
  <si>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HALDIMAND, COUNTY OF</t>
  </si>
  <si>
    <t>KEARNEY, TOWN OF</t>
  </si>
  <si>
    <t>KENORA, CITY OF</t>
  </si>
  <si>
    <t>MACHAR, TOWNSHIP OF</t>
  </si>
  <si>
    <t>MAGNETAWAN, MUNICIPALITY OF</t>
  </si>
  <si>
    <t>MCMURRICH/MONTEITH, TOWNSHIP OF</t>
  </si>
  <si>
    <t>MISSISSIPPI MILLS, TOWN OF</t>
  </si>
  <si>
    <t>MONTAGUE, TOWNSHIP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</si>
  <si>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</si>
  <si>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</si>
  <si>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</si>
  <si>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</si>
  <si>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</si>
  <si>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</si>
  <si>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</si>
  <si>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</si>
  <si>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</si>
  <si>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</si>
  <si>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</si>
  <si>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</si>
  <si>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</si>
  <si>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</si>
  <si>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</si>
  <si>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</si>
  <si>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CHISHOLM, TOWNSHIP OF</t>
  </si>
  <si>
    <t>DEEP RIVER, TOWN OF</t>
  </si>
  <si>
    <t>EAST FERRIS, TOWNSHIP OF</t>
  </si>
  <si>
    <t>RAINY RIVER FIRST NATIONS</t>
  </si>
  <si>
    <t>CALLANDER, MUNICIPALITY OF</t>
  </si>
  <si>
    <t>LOYALIST, TOWNSHIP OF</t>
  </si>
  <si>
    <t>ALGONQUINS OF PIKWAKANAGAN</t>
  </si>
  <si>
    <t>CHIPPEWAS OF GEORGINA ISLAND</t>
  </si>
  <si>
    <t>WIKWEMIKONG UNCEDED INDIAN RESERVE</t>
  </si>
  <si>
    <t>SIX NATIONS</t>
  </si>
  <si>
    <t>ALGONQUIN HIGHLANDS, TOWNSHIP OF</t>
  </si>
  <si>
    <t>ASSIGINACK,  TOWNSHIP OF</t>
  </si>
  <si>
    <t>ATIKAMEKSHENG ANISHNAWBEK FIRST NATION</t>
  </si>
  <si>
    <t>BATCHEWANA FIRST NATIONS OJIBWAYS</t>
  </si>
  <si>
    <t>Beausoleil First Nation</t>
  </si>
  <si>
    <t>BILLINGS,  TOWNSHIP OF</t>
  </si>
  <si>
    <t>BRUDENELL, LYNDOCH AND RAGLAN, TOWNSHIP OF</t>
  </si>
  <si>
    <t>CALVIN, TOWNSHIP OF</t>
  </si>
  <si>
    <t>CASSELMAN,  VILLAGE OF</t>
  </si>
  <si>
    <t>CHIPPEWAS OF KETTLE AND STONY POINT FIRST NATIONS</t>
  </si>
  <si>
    <t>CHIPPEWAS OF RAMA FIRST NATION</t>
  </si>
  <si>
    <t>COCHRANE TEMISKAMING WASTE MANAGEMENT BOARD</t>
  </si>
  <si>
    <t>COCHRANE, TOWNSHIP OF</t>
  </si>
  <si>
    <t>CONMEE,  TOWNSHIP OF</t>
  </si>
  <si>
    <t>CURVE LAKE FIRST NATION</t>
  </si>
  <si>
    <t>DUFFERIN,  COUNTY OF</t>
  </si>
  <si>
    <t>FRENCH RIVER,  MUNICIPALITY OF</t>
  </si>
  <si>
    <t>HARLEY,  TOWNSHIP OF</t>
  </si>
  <si>
    <t>HEAD, CLARA &amp; MARIA,  TOWNSHIP OF</t>
  </si>
  <si>
    <t>HILLIARD,  TOWNSHIP OF</t>
  </si>
  <si>
    <t>HILTON BEACH,  VILLAGE OF</t>
  </si>
  <si>
    <t>HURON SHORES,  MUNICIPALITY OF</t>
  </si>
  <si>
    <t>JAMES,  TOWNSHIP OF</t>
  </si>
  <si>
    <t>KILLALOE, HAGARTY, AND RICHARDS, TOWNSHIP OF</t>
  </si>
  <si>
    <t>KILLARNEY,  MUNICIPALITY OF</t>
  </si>
  <si>
    <t>LATCHFORD,  TOWN OF</t>
  </si>
  <si>
    <t>LEEDS AND THE THOUSAND ISLANDS, TOWNSHIP OF</t>
  </si>
  <si>
    <t>MACDONALD, MEREDITH &amp; ABERDEEN,  TOWNSHIP OF</t>
  </si>
  <si>
    <t>MARATHON,  TOWN OF</t>
  </si>
  <si>
    <t>MCDOUGALL, TOWNSHIP OF</t>
  </si>
  <si>
    <t>Minaki Recycling Corporation</t>
  </si>
  <si>
    <t>MISSISSAUGAS OF THE NEW CREDIT FIRST NATION</t>
  </si>
  <si>
    <t>Mohawks of the Bay of Quinte</t>
  </si>
  <si>
    <t>MUSKOKA,  DISTRICT MUNICIPALITY OF</t>
  </si>
  <si>
    <t>NIPISSING,  TOWNSHIP OF</t>
  </si>
  <si>
    <t>NIPPISING FIRST NATION</t>
  </si>
  <si>
    <t>NORTH GRENVILLE, TOWNSHIP OF</t>
  </si>
  <si>
    <t>OCONNOR,  TOWNSHIP OF</t>
  </si>
  <si>
    <t>OLIVER PAIPOONGE,  MUNICIPALITY OF</t>
  </si>
  <si>
    <t>OXFORD,  RESTRUCTURED COUNTY OF</t>
  </si>
  <si>
    <t>PRESCOTT, TOWN OF</t>
  </si>
  <si>
    <t>SAGAMOK ANISHNAWBEK FIRST NATION</t>
  </si>
  <si>
    <t>SERPENT RIVER FIRST NATIONS</t>
  </si>
  <si>
    <t>SHUNIAH,  TOWNSHIP OF</t>
  </si>
  <si>
    <t>SIOUX LOOKOUT, THE CORPORATION OF THE MUNICIPALITY OF</t>
  </si>
  <si>
    <t>Wahnapitae First Nation</t>
  </si>
  <si>
    <t>WALPOLE ISLAND FIRST NATION</t>
  </si>
  <si>
    <t>WEST GREY, TOWNSHIP OF</t>
  </si>
  <si>
    <t>2013 Non-BB Recyclables (Residential)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</si>
</sst>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</borders>
  <cellStyleXfs count="6">
    <xf numFmtId="0" fontId="0" fillId="0" borderId="0"/>
    <xf numFmtId="0" fontId="1" fillId="3" borderId="0"/>
    <xf numFmtId="0" fontId="2" fillId="3" borderId="0"/>
    <xf numFmtId="0" fontId="3" fillId="3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 vertical="center"/>
    </xf>
    <xf numFmtId="0" fontId="6" fillId="6" borderId="1" xfId="2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0" fontId="9" fillId="3" borderId="10" xfId="3" applyFont="1" applyFill="1" applyBorder="1" applyAlignment="1" applyProtection="1">
      <alignment horizontal="center" wrapText="1"/>
    </xf>
    <xf numFmtId="0" fontId="9" fillId="3" borderId="8" xfId="3" applyFont="1" applyFill="1" applyBorder="1" applyAlignment="1" applyProtection="1">
      <alignment wrapText="1"/>
    </xf>
    <xf numFmtId="0" fontId="9" fillId="3" borderId="11" xfId="3" applyFont="1" applyFill="1" applyBorder="1" applyAlignment="1" applyProtection="1">
      <alignment horizontal="center" wrapText="1"/>
    </xf>
    <xf numFmtId="0" fontId="9" fillId="3" borderId="7" xfId="3" applyFont="1" applyFill="1" applyBorder="1" applyAlignment="1" applyProtection="1">
      <alignment wrapText="1"/>
    </xf>
    <xf numFmtId="0" fontId="9" fillId="3" borderId="7" xfId="3" applyFont="1" applyFill="1" applyBorder="1" applyAlignment="1" applyProtection="1">
      <alignment horizontal="left" wrapText="1"/>
    </xf>
    <xf numFmtId="0" fontId="9" fillId="3" borderId="12" xfId="3" applyFont="1" applyFill="1" applyBorder="1" applyAlignment="1" applyProtection="1">
      <alignment horizontal="center" wrapText="1"/>
    </xf>
    <xf numFmtId="0" fontId="9" fillId="3" borderId="13" xfId="3" applyFont="1" applyFill="1" applyBorder="1" applyAlignment="1" applyProtection="1">
      <alignment wrapText="1"/>
    </xf>
    <xf numFmtId="0" fontId="10" fillId="0" borderId="0" xfId="0" applyFont="1" applyAlignment="1">
      <alignment horizontal="left" vertical="center"/>
    </xf>
    <xf numFmtId="164" fontId="8" fillId="7" borderId="5" xfId="4" applyNumberFormat="1" applyFont="1" applyFill="1" applyBorder="1" applyAlignment="1" applyProtection="1">
      <alignment horizontal="center" vertical="center"/>
    </xf>
    <xf numFmtId="9" fontId="5" fillId="0" borderId="0" xfId="5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0" fontId="12" fillId="2" borderId="0" xfId="0" applyFont="1" applyFill="1" applyBorder="1" applyAlignment="1" applyProtection="1">
      <alignment horizontal="center" vertical="center" wrapText="1"/>
    </xf>
    <xf numFmtId="0" fontId="13" fillId="4" borderId="9" xfId="1" applyFont="1" applyFill="1" applyBorder="1" applyAlignment="1">
      <alignment vertical="center" wrapText="1"/>
    </xf>
    <xf numFmtId="3" fontId="12" fillId="3" borderId="0" xfId="0" applyNumberFormat="1" applyFont="1" applyFill="1" applyBorder="1" applyAlignment="1" applyProtection="1">
      <alignment horizontal="right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>
      <alignment horizontal="right" vertical="center"/>
    </xf>
    <xf numFmtId="164" fontId="14" fillId="3" borderId="14" xfId="0" applyNumberFormat="1" applyFont="1" applyFill="1" applyBorder="1" applyAlignment="1" applyProtection="1">
      <alignment horizontal="right" vertical="center" wrapText="1"/>
    </xf>
    <xf numFmtId="164" fontId="9" fillId="3" borderId="13" xfId="4" applyNumberFormat="1" applyFont="1" applyFill="1" applyBorder="1" applyAlignment="1" applyProtection="1">
      <alignment horizontal="right" vertical="center" wrapText="1"/>
    </xf>
    <xf numFmtId="164" fontId="9" fillId="3" borderId="7" xfId="4" applyNumberFormat="1" applyFont="1" applyFill="1" applyBorder="1" applyAlignment="1" applyProtection="1">
      <alignment horizontal="right" vertical="center" wrapText="1"/>
    </xf>
    <xf numFmtId="164" fontId="9" fillId="3" borderId="8" xfId="4" applyNumberFormat="1" applyFont="1" applyFill="1" applyBorder="1" applyAlignment="1" applyProtection="1">
      <alignment horizontal="right" vertical="center" wrapText="1"/>
    </xf>
    <xf numFmtId="164" fontId="14" fillId="3" borderId="15" xfId="0" applyNumberFormat="1" applyFont="1" applyFill="1" applyBorder="1" applyAlignment="1" applyProtection="1">
      <alignment horizontal="right" vertical="center" wrapText="1"/>
    </xf>
    <xf numFmtId="164" fontId="14" fillId="3" borderId="16" xfId="0" applyNumberFormat="1" applyFont="1" applyFill="1" applyBorder="1" applyAlignment="1" applyProtection="1">
      <alignment horizontal="right" vertical="center" wrapText="1"/>
    </xf>
    <xf numFmtId="164" fontId="14" fillId="3" borderId="17" xfId="0" applyNumberFormat="1" applyFont="1" applyFill="1" applyBorder="1" applyAlignment="1" applyProtection="1">
      <alignment horizontal="right" vertical="center" wrapText="1"/>
    </xf>
    <xf numFmtId="164" fontId="14" fillId="3" borderId="18" xfId="0" applyNumberFormat="1" applyFont="1" applyFill="1" applyBorder="1" applyAlignment="1" applyProtection="1">
      <alignment horizontal="right" vertical="center" wrapText="1"/>
    </xf>
    <xf numFmtId="164" fontId="14" fillId="3" borderId="19" xfId="0" applyNumberFormat="1" applyFont="1" applyFill="1" applyBorder="1" applyAlignment="1" applyProtection="1">
      <alignment horizontal="right" vertical="center" wrapText="1"/>
    </xf>
  </cellXfs>
  <cellStyles count="6">
    <cellStyle name="Comma" xfId="4" builtinId="3"/>
    <cellStyle name="Normal" xfId="0" builtinId="0"/>
    <cellStyle name="Normal 2" xfId="1"/>
    <cellStyle name="Normal 3" xfId="3"/>
    <cellStyle name="Normal_Sheet1" xfId="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1611936</xdr:colOff>
      <xdr:row>0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226916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2"/>
  <sheetViews>
    <sheetView tabSelected="1" zoomScaleNormal="100" workbookViewId="0">
      <pane ySplit="4" topLeftCell="A5" activePane="bottomLeft" state="frozen"/>
      <selection pane="bottomLeft" activeCell="C10" sqref="C10"/>
    </sheetView>
  </sheetViews>
  <sheetFormatPr defaultRowHeight="15" customHeight="1" x14ac:dyDescent="0.2"/>
  <cols>
    <col min="1" max="1" width="4.5703125" style="22" customWidth="1"/>
    <col min="2" max="2" width="9.5703125" style="21" customWidth="1"/>
    <col min="3" max="3" width="65.5703125" style="22" customWidth="1"/>
    <col min="4" max="8" width="13.85546875" style="23" customWidth="1"/>
    <col min="9" max="9" width="13" style="23" customWidth="1"/>
    <col min="10" max="11" width="13.85546875" style="23" customWidth="1"/>
    <col min="12" max="16384" width="9.140625" style="22"/>
  </cols>
  <sheetData>
    <row r="1" spans="2:11" ht="64.5" customHeight="1" x14ac:dyDescent="0.2"/>
    <row r="2" spans="2:11" ht="15" customHeight="1" x14ac:dyDescent="0.25">
      <c r="B2" s="18" t="s">
        <v>237</v>
      </c>
      <c r="C2" s="1"/>
      <c r="D2" s="20"/>
      <c r="E2" s="20"/>
      <c r="F2" s="2"/>
      <c r="G2" s="2"/>
      <c r="H2" s="2"/>
      <c r="I2" s="2"/>
      <c r="J2" s="2"/>
      <c r="K2" s="2"/>
    </row>
    <row r="3" spans="2:11" ht="13.5" customHeight="1" thickBot="1" x14ac:dyDescent="0.3">
      <c r="B3" s="3"/>
      <c r="C3" s="1"/>
      <c r="D3" s="2"/>
      <c r="E3" s="2"/>
      <c r="F3" s="2"/>
      <c r="G3" s="2"/>
      <c r="H3" s="2"/>
      <c r="I3" s="2"/>
      <c r="J3" s="2"/>
      <c r="K3" s="2"/>
    </row>
    <row r="4" spans="2:11" ht="71.25" customHeight="1" thickBot="1" x14ac:dyDescent="0.25">
      <c r="B4" s="4" t="s">
        <v>10</v>
      </c>
      <c r="C4" s="5" t="s">
        <v>0</v>
      </c>
      <c r="D4" s="6" t="s">
        <v>9</v>
      </c>
      <c r="E4" s="7" t="s">
        <v>1</v>
      </c>
      <c r="F4" s="8" t="s">
        <v>2</v>
      </c>
      <c r="G4" s="8" t="s">
        <v>3</v>
      </c>
      <c r="H4" s="8" t="s">
        <v>4</v>
      </c>
      <c r="I4" s="9" t="s">
        <v>5</v>
      </c>
      <c r="J4" s="9" t="s">
        <v>6</v>
      </c>
      <c r="K4" s="10" t="s">
        <v>7</v>
      </c>
    </row>
    <row r="5" spans="2:11" ht="15" customHeight="1" thickBot="1" x14ac:dyDescent="0.25">
      <c r="B5" s="27"/>
      <c r="C5" s="28" t="s">
        <v>8</v>
      </c>
      <c r="D5" s="19">
        <f t="shared" ref="D5:D68" si="0">SUM(E5:K5)</f>
        <v>130917.02000000002</v>
      </c>
      <c r="E5" s="19">
        <f t="shared" ref="E5:K5" si="1">SUM(E6:E232)</f>
        <v>2317.3999999999996</v>
      </c>
      <c r="F5" s="19">
        <f t="shared" si="1"/>
        <v>8237.92</v>
      </c>
      <c r="G5" s="19">
        <f t="shared" si="1"/>
        <v>26686.600000000009</v>
      </c>
      <c r="H5" s="19">
        <f t="shared" si="1"/>
        <v>7121.9</v>
      </c>
      <c r="I5" s="19">
        <f t="shared" si="1"/>
        <v>38962.69</v>
      </c>
      <c r="J5" s="19">
        <f t="shared" si="1"/>
        <v>15330.129999999997</v>
      </c>
      <c r="K5" s="19">
        <f t="shared" si="1"/>
        <v>32260.379999999997</v>
      </c>
    </row>
    <row r="6" spans="2:11" ht="15" customHeight="1" x14ac:dyDescent="0.25">
      <c r="B6" s="11">
        <v>521</v>
      </c>
      <c r="C6" s="12" t="s">
        <v>107</v>
      </c>
      <c r="D6" s="32">
        <f t="shared" si="0"/>
        <v>17.72</v>
      </c>
      <c r="E6" s="33">
        <v>0</v>
      </c>
      <c r="F6" s="33">
        <v>0</v>
      </c>
      <c r="G6" s="33">
        <v>17.72</v>
      </c>
      <c r="H6" s="33">
        <v>0</v>
      </c>
      <c r="I6" s="33">
        <v>0</v>
      </c>
      <c r="J6" s="33">
        <v>0</v>
      </c>
      <c r="K6" s="34">
        <v>0</v>
      </c>
    </row>
    <row r="7" spans="2:11" ht="15" customHeight="1" x14ac:dyDescent="0.25">
      <c r="B7" s="13">
        <v>522</v>
      </c>
      <c r="C7" s="14" t="s">
        <v>108</v>
      </c>
      <c r="D7" s="31">
        <f t="shared" si="0"/>
        <v>10.78</v>
      </c>
      <c r="E7" s="29">
        <v>0</v>
      </c>
      <c r="F7" s="29">
        <v>0</v>
      </c>
      <c r="G7" s="29">
        <v>10.78</v>
      </c>
      <c r="H7" s="29">
        <v>0</v>
      </c>
      <c r="I7" s="29">
        <v>0</v>
      </c>
      <c r="J7" s="29">
        <v>0</v>
      </c>
      <c r="K7" s="35">
        <v>0</v>
      </c>
    </row>
    <row r="8" spans="2:11" ht="15" customHeight="1" x14ac:dyDescent="0.25">
      <c r="B8" s="13">
        <v>600</v>
      </c>
      <c r="C8" s="14" t="s">
        <v>125</v>
      </c>
      <c r="D8" s="31">
        <f t="shared" si="0"/>
        <v>5651.06</v>
      </c>
      <c r="E8" s="29">
        <v>0</v>
      </c>
      <c r="F8" s="29">
        <v>98.48</v>
      </c>
      <c r="G8" s="29">
        <v>72.42</v>
      </c>
      <c r="H8" s="29">
        <v>0</v>
      </c>
      <c r="I8" s="29">
        <v>1346.77</v>
      </c>
      <c r="J8" s="29">
        <v>0</v>
      </c>
      <c r="K8" s="35">
        <v>4133.3900000000003</v>
      </c>
    </row>
    <row r="9" spans="2:11" ht="15" customHeight="1" x14ac:dyDescent="0.25">
      <c r="B9" s="13">
        <v>173</v>
      </c>
      <c r="C9" s="14" t="s">
        <v>189</v>
      </c>
      <c r="D9" s="31">
        <f t="shared" si="0"/>
        <v>377.77</v>
      </c>
      <c r="E9" s="29">
        <v>0</v>
      </c>
      <c r="F9" s="29">
        <v>47.47</v>
      </c>
      <c r="G9" s="29">
        <v>131</v>
      </c>
      <c r="H9" s="29">
        <v>0</v>
      </c>
      <c r="I9" s="29">
        <v>0</v>
      </c>
      <c r="J9" s="29">
        <v>0</v>
      </c>
      <c r="K9" s="35">
        <v>199.3</v>
      </c>
    </row>
    <row r="10" spans="2:11" ht="15" customHeight="1" x14ac:dyDescent="0.25">
      <c r="B10" s="13">
        <v>975</v>
      </c>
      <c r="C10" s="14" t="s">
        <v>185</v>
      </c>
      <c r="D10" s="31">
        <f t="shared" si="0"/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35">
        <v>0</v>
      </c>
    </row>
    <row r="11" spans="2:11" ht="15" customHeight="1" x14ac:dyDescent="0.25">
      <c r="B11" s="13">
        <v>188</v>
      </c>
      <c r="C11" s="14" t="s">
        <v>46</v>
      </c>
      <c r="D11" s="31">
        <f t="shared" si="0"/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5">
        <v>0</v>
      </c>
    </row>
    <row r="12" spans="2:11" ht="15" customHeight="1" x14ac:dyDescent="0.25">
      <c r="B12" s="13">
        <v>524</v>
      </c>
      <c r="C12" s="14" t="s">
        <v>110</v>
      </c>
      <c r="D12" s="31">
        <f t="shared" si="0"/>
        <v>40.32</v>
      </c>
      <c r="E12" s="29">
        <v>0</v>
      </c>
      <c r="F12" s="29">
        <v>0</v>
      </c>
      <c r="G12" s="29">
        <v>40.32</v>
      </c>
      <c r="H12" s="29">
        <v>0</v>
      </c>
      <c r="I12" s="29">
        <v>0</v>
      </c>
      <c r="J12" s="29">
        <v>0</v>
      </c>
      <c r="K12" s="35">
        <v>0</v>
      </c>
    </row>
    <row r="13" spans="2:11" ht="15" customHeight="1" x14ac:dyDescent="0.25">
      <c r="B13" s="13">
        <v>59</v>
      </c>
      <c r="C13" s="14" t="s">
        <v>27</v>
      </c>
      <c r="D13" s="31">
        <f t="shared" si="0"/>
        <v>44.63</v>
      </c>
      <c r="E13" s="29">
        <v>0</v>
      </c>
      <c r="F13" s="29">
        <v>0</v>
      </c>
      <c r="G13" s="29">
        <v>44.63</v>
      </c>
      <c r="H13" s="29">
        <v>0</v>
      </c>
      <c r="I13" s="29">
        <v>0</v>
      </c>
      <c r="J13" s="29">
        <v>0</v>
      </c>
      <c r="K13" s="35">
        <v>0</v>
      </c>
    </row>
    <row r="14" spans="2:11" ht="15" customHeight="1" x14ac:dyDescent="0.25">
      <c r="B14" s="13">
        <v>709</v>
      </c>
      <c r="C14" s="14" t="s">
        <v>190</v>
      </c>
      <c r="D14" s="31">
        <f t="shared" si="0"/>
        <v>16</v>
      </c>
      <c r="E14" s="29">
        <v>0</v>
      </c>
      <c r="F14" s="29">
        <v>0</v>
      </c>
      <c r="G14" s="29">
        <v>16</v>
      </c>
      <c r="H14" s="29">
        <v>0</v>
      </c>
      <c r="I14" s="29">
        <v>0</v>
      </c>
      <c r="J14" s="29">
        <v>0</v>
      </c>
      <c r="K14" s="35">
        <v>0</v>
      </c>
    </row>
    <row r="15" spans="2:11" ht="15" customHeight="1" x14ac:dyDescent="0.25">
      <c r="B15" s="13">
        <v>282</v>
      </c>
      <c r="C15" s="14" t="s">
        <v>68</v>
      </c>
      <c r="D15" s="31">
        <f t="shared" si="0"/>
        <v>46.37</v>
      </c>
      <c r="E15" s="29">
        <v>0</v>
      </c>
      <c r="F15" s="29">
        <v>0</v>
      </c>
      <c r="G15" s="29">
        <v>46.37</v>
      </c>
      <c r="H15" s="29">
        <v>0</v>
      </c>
      <c r="I15" s="29">
        <v>0</v>
      </c>
      <c r="J15" s="29">
        <v>0</v>
      </c>
      <c r="K15" s="35">
        <v>0</v>
      </c>
    </row>
    <row r="16" spans="2:11" ht="15" customHeight="1" x14ac:dyDescent="0.25">
      <c r="B16" s="13">
        <v>980</v>
      </c>
      <c r="C16" s="14" t="s">
        <v>191</v>
      </c>
      <c r="D16" s="31">
        <f t="shared" si="0"/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5">
        <v>0</v>
      </c>
    </row>
    <row r="17" spans="2:11" ht="15" customHeight="1" x14ac:dyDescent="0.25">
      <c r="B17" s="13">
        <v>710</v>
      </c>
      <c r="C17" s="14" t="s">
        <v>144</v>
      </c>
      <c r="D17" s="31">
        <f t="shared" si="0"/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5">
        <v>0</v>
      </c>
    </row>
    <row r="18" spans="2:11" ht="15" customHeight="1" x14ac:dyDescent="0.25">
      <c r="B18" s="13">
        <v>279</v>
      </c>
      <c r="C18" s="14" t="s">
        <v>67</v>
      </c>
      <c r="D18" s="31">
        <f t="shared" si="0"/>
        <v>78.14</v>
      </c>
      <c r="E18" s="29">
        <v>0</v>
      </c>
      <c r="F18" s="29">
        <v>0</v>
      </c>
      <c r="G18" s="29">
        <v>78.14</v>
      </c>
      <c r="H18" s="29">
        <v>0</v>
      </c>
      <c r="I18" s="29">
        <v>0</v>
      </c>
      <c r="J18" s="29">
        <v>0</v>
      </c>
      <c r="K18" s="35">
        <v>0</v>
      </c>
    </row>
    <row r="19" spans="2:11" ht="15" customHeight="1" x14ac:dyDescent="0.25">
      <c r="B19" s="13">
        <v>427</v>
      </c>
      <c r="C19" s="14" t="s">
        <v>95</v>
      </c>
      <c r="D19" s="31">
        <f t="shared" si="0"/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35">
        <v>0</v>
      </c>
    </row>
    <row r="20" spans="2:11" ht="15" customHeight="1" x14ac:dyDescent="0.25">
      <c r="B20" s="13">
        <v>618</v>
      </c>
      <c r="C20" s="14" t="s">
        <v>134</v>
      </c>
      <c r="D20" s="31">
        <f t="shared" si="0"/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5">
        <v>0</v>
      </c>
    </row>
    <row r="21" spans="2:11" ht="15" customHeight="1" x14ac:dyDescent="0.25">
      <c r="B21" s="13">
        <v>711</v>
      </c>
      <c r="C21" s="14" t="s">
        <v>145</v>
      </c>
      <c r="D21" s="31">
        <f t="shared" si="0"/>
        <v>29.94</v>
      </c>
      <c r="E21" s="29">
        <v>0</v>
      </c>
      <c r="F21" s="29">
        <v>0</v>
      </c>
      <c r="G21" s="29">
        <v>29.94</v>
      </c>
      <c r="H21" s="29">
        <v>0</v>
      </c>
      <c r="I21" s="29">
        <v>0</v>
      </c>
      <c r="J21" s="29">
        <v>0</v>
      </c>
      <c r="K21" s="35">
        <v>0</v>
      </c>
    </row>
    <row r="22" spans="2:11" ht="15" customHeight="1" x14ac:dyDescent="0.25">
      <c r="B22" s="13">
        <v>14</v>
      </c>
      <c r="C22" s="14" t="s">
        <v>15</v>
      </c>
      <c r="D22" s="31">
        <f t="shared" si="0"/>
        <v>539.57000000000005</v>
      </c>
      <c r="E22" s="29">
        <v>0</v>
      </c>
      <c r="F22" s="29">
        <v>0</v>
      </c>
      <c r="G22" s="29">
        <v>499.24</v>
      </c>
      <c r="H22" s="29">
        <v>0</v>
      </c>
      <c r="I22" s="29">
        <v>0</v>
      </c>
      <c r="J22" s="29">
        <v>40.33</v>
      </c>
      <c r="K22" s="35">
        <v>0</v>
      </c>
    </row>
    <row r="23" spans="2:11" ht="15" customHeight="1" x14ac:dyDescent="0.25">
      <c r="B23" s="13">
        <v>986</v>
      </c>
      <c r="C23" s="14" t="s">
        <v>192</v>
      </c>
      <c r="D23" s="31">
        <f t="shared" si="0"/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35">
        <v>0</v>
      </c>
    </row>
    <row r="24" spans="2:11" ht="15" customHeight="1" x14ac:dyDescent="0.25">
      <c r="B24" s="13">
        <v>358</v>
      </c>
      <c r="C24" s="14" t="s">
        <v>82</v>
      </c>
      <c r="D24" s="31">
        <f t="shared" si="0"/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35">
        <v>0</v>
      </c>
    </row>
    <row r="25" spans="2:11" ht="15" customHeight="1" x14ac:dyDescent="0.25">
      <c r="B25" s="13">
        <v>998</v>
      </c>
      <c r="C25" s="14" t="s">
        <v>193</v>
      </c>
      <c r="D25" s="31">
        <f t="shared" si="0"/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5">
        <v>0</v>
      </c>
    </row>
    <row r="26" spans="2:11" ht="15" customHeight="1" x14ac:dyDescent="0.25">
      <c r="B26" s="13">
        <v>712</v>
      </c>
      <c r="C26" s="14" t="s">
        <v>146</v>
      </c>
      <c r="D26" s="31">
        <f t="shared" si="0"/>
        <v>1.06</v>
      </c>
      <c r="E26" s="29">
        <v>0</v>
      </c>
      <c r="F26" s="29">
        <v>0</v>
      </c>
      <c r="G26" s="29">
        <v>1.06</v>
      </c>
      <c r="H26" s="29">
        <v>0</v>
      </c>
      <c r="I26" s="29">
        <v>0</v>
      </c>
      <c r="J26" s="29">
        <v>0</v>
      </c>
      <c r="K26" s="35">
        <v>0</v>
      </c>
    </row>
    <row r="27" spans="2:11" ht="15" customHeight="1" x14ac:dyDescent="0.25">
      <c r="B27" s="13">
        <v>714</v>
      </c>
      <c r="C27" s="14" t="s">
        <v>194</v>
      </c>
      <c r="D27" s="31">
        <f t="shared" si="0"/>
        <v>14.3</v>
      </c>
      <c r="E27" s="29">
        <v>0</v>
      </c>
      <c r="F27" s="29">
        <v>0</v>
      </c>
      <c r="G27" s="29">
        <v>14.3</v>
      </c>
      <c r="H27" s="29">
        <v>0</v>
      </c>
      <c r="I27" s="29">
        <v>0</v>
      </c>
      <c r="J27" s="29">
        <v>0</v>
      </c>
      <c r="K27" s="35">
        <v>0</v>
      </c>
    </row>
    <row r="28" spans="2:11" ht="15" customHeight="1" x14ac:dyDescent="0.25">
      <c r="B28" s="13">
        <v>620</v>
      </c>
      <c r="C28" s="14" t="s">
        <v>135</v>
      </c>
      <c r="D28" s="31">
        <f t="shared" si="0"/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35">
        <v>0</v>
      </c>
    </row>
    <row r="29" spans="2:11" ht="15" customHeight="1" x14ac:dyDescent="0.25">
      <c r="B29" s="13">
        <v>186</v>
      </c>
      <c r="C29" s="14" t="s">
        <v>45</v>
      </c>
      <c r="D29" s="31">
        <f t="shared" si="0"/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5">
        <v>0</v>
      </c>
    </row>
    <row r="30" spans="2:11" ht="15" customHeight="1" x14ac:dyDescent="0.25">
      <c r="B30" s="13">
        <v>547</v>
      </c>
      <c r="C30" s="14" t="s">
        <v>116</v>
      </c>
      <c r="D30" s="31">
        <f t="shared" si="0"/>
        <v>115.69</v>
      </c>
      <c r="E30" s="29">
        <v>0</v>
      </c>
      <c r="F30" s="29">
        <v>0</v>
      </c>
      <c r="G30" s="29">
        <v>115.69</v>
      </c>
      <c r="H30" s="29">
        <v>0</v>
      </c>
      <c r="I30" s="29">
        <v>0</v>
      </c>
      <c r="J30" s="29">
        <v>0</v>
      </c>
      <c r="K30" s="35">
        <v>0</v>
      </c>
    </row>
    <row r="31" spans="2:11" ht="15" customHeight="1" x14ac:dyDescent="0.25">
      <c r="B31" s="13">
        <v>531</v>
      </c>
      <c r="C31" s="14" t="s">
        <v>112</v>
      </c>
      <c r="D31" s="31">
        <f t="shared" si="0"/>
        <v>2014.68</v>
      </c>
      <c r="E31" s="29">
        <v>0</v>
      </c>
      <c r="F31" s="29">
        <v>8.42</v>
      </c>
      <c r="G31" s="29">
        <v>106.06</v>
      </c>
      <c r="H31" s="29">
        <v>0</v>
      </c>
      <c r="I31" s="29">
        <v>1470.29</v>
      </c>
      <c r="J31" s="29">
        <v>429.91</v>
      </c>
      <c r="K31" s="35">
        <v>0</v>
      </c>
    </row>
    <row r="32" spans="2:11" ht="15" customHeight="1" x14ac:dyDescent="0.25">
      <c r="B32" s="13">
        <v>179</v>
      </c>
      <c r="C32" s="14" t="s">
        <v>43</v>
      </c>
      <c r="D32" s="31">
        <f t="shared" si="0"/>
        <v>1943.29</v>
      </c>
      <c r="E32" s="29">
        <v>0</v>
      </c>
      <c r="F32" s="29">
        <v>0</v>
      </c>
      <c r="G32" s="29">
        <v>164.74</v>
      </c>
      <c r="H32" s="29">
        <v>0</v>
      </c>
      <c r="I32" s="29">
        <v>19.829999999999998</v>
      </c>
      <c r="J32" s="29">
        <v>864.16</v>
      </c>
      <c r="K32" s="35">
        <v>894.56</v>
      </c>
    </row>
    <row r="33" spans="2:11" ht="15" customHeight="1" x14ac:dyDescent="0.25">
      <c r="B33" s="13">
        <v>67</v>
      </c>
      <c r="C33" s="14" t="s">
        <v>28</v>
      </c>
      <c r="D33" s="31">
        <f t="shared" si="0"/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35">
        <v>0</v>
      </c>
    </row>
    <row r="34" spans="2:11" ht="15" customHeight="1" x14ac:dyDescent="0.25">
      <c r="B34" s="13">
        <v>190</v>
      </c>
      <c r="C34" s="14" t="s">
        <v>47</v>
      </c>
      <c r="D34" s="31">
        <f t="shared" si="0"/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5">
        <v>0</v>
      </c>
    </row>
    <row r="35" spans="2:11" ht="15" customHeight="1" x14ac:dyDescent="0.25">
      <c r="B35" s="13">
        <v>416</v>
      </c>
      <c r="C35" s="14" t="s">
        <v>195</v>
      </c>
      <c r="D35" s="31">
        <f t="shared" si="0"/>
        <v>27.5</v>
      </c>
      <c r="E35" s="29">
        <v>0</v>
      </c>
      <c r="F35" s="29">
        <v>0</v>
      </c>
      <c r="G35" s="29">
        <v>27.5</v>
      </c>
      <c r="H35" s="29">
        <v>0</v>
      </c>
      <c r="I35" s="29">
        <v>0</v>
      </c>
      <c r="J35" s="29">
        <v>0</v>
      </c>
      <c r="K35" s="35">
        <v>0</v>
      </c>
    </row>
    <row r="36" spans="2:11" ht="15" customHeight="1" x14ac:dyDescent="0.25">
      <c r="B36" s="13">
        <v>970</v>
      </c>
      <c r="C36" s="14" t="s">
        <v>183</v>
      </c>
      <c r="D36" s="31">
        <f t="shared" si="0"/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5">
        <v>0</v>
      </c>
    </row>
    <row r="37" spans="2:11" ht="15" customHeight="1" x14ac:dyDescent="0.25">
      <c r="B37" s="13">
        <v>611</v>
      </c>
      <c r="C37" s="14" t="s">
        <v>196</v>
      </c>
      <c r="D37" s="31">
        <f t="shared" si="0"/>
        <v>15.71</v>
      </c>
      <c r="E37" s="29">
        <v>0</v>
      </c>
      <c r="F37" s="29">
        <v>0</v>
      </c>
      <c r="G37" s="29">
        <v>15.71</v>
      </c>
      <c r="H37" s="29">
        <v>0</v>
      </c>
      <c r="I37" s="29">
        <v>0</v>
      </c>
      <c r="J37" s="29">
        <v>0</v>
      </c>
      <c r="K37" s="35">
        <v>0</v>
      </c>
    </row>
    <row r="38" spans="2:11" ht="15" customHeight="1" x14ac:dyDescent="0.25">
      <c r="B38" s="13">
        <v>731</v>
      </c>
      <c r="C38" s="14" t="s">
        <v>147</v>
      </c>
      <c r="D38" s="31">
        <f t="shared" si="0"/>
        <v>62.11</v>
      </c>
      <c r="E38" s="29">
        <v>0</v>
      </c>
      <c r="F38" s="29">
        <v>0</v>
      </c>
      <c r="G38" s="29">
        <v>62.11</v>
      </c>
      <c r="H38" s="29">
        <v>0</v>
      </c>
      <c r="I38" s="29">
        <v>0</v>
      </c>
      <c r="J38" s="29">
        <v>0</v>
      </c>
      <c r="K38" s="35">
        <v>0</v>
      </c>
    </row>
    <row r="39" spans="2:11" ht="15" customHeight="1" x14ac:dyDescent="0.25">
      <c r="B39" s="13">
        <v>372</v>
      </c>
      <c r="C39" s="14" t="s">
        <v>85</v>
      </c>
      <c r="D39" s="31">
        <f t="shared" si="0"/>
        <v>51.38</v>
      </c>
      <c r="E39" s="29">
        <v>0</v>
      </c>
      <c r="F39" s="29">
        <v>0</v>
      </c>
      <c r="G39" s="29">
        <v>51.38</v>
      </c>
      <c r="H39" s="29">
        <v>0</v>
      </c>
      <c r="I39" s="29">
        <v>0</v>
      </c>
      <c r="J39" s="29">
        <v>0</v>
      </c>
      <c r="K39" s="35">
        <v>0</v>
      </c>
    </row>
    <row r="40" spans="2:11" ht="15" customHeight="1" x14ac:dyDescent="0.25">
      <c r="B40" s="13">
        <v>508</v>
      </c>
      <c r="C40" s="14" t="s">
        <v>103</v>
      </c>
      <c r="D40" s="31">
        <f t="shared" si="0"/>
        <v>20.87</v>
      </c>
      <c r="E40" s="29">
        <v>0</v>
      </c>
      <c r="F40" s="29">
        <v>0</v>
      </c>
      <c r="G40" s="29">
        <v>20.87</v>
      </c>
      <c r="H40" s="29">
        <v>0</v>
      </c>
      <c r="I40" s="29">
        <v>0</v>
      </c>
      <c r="J40" s="29">
        <v>0</v>
      </c>
      <c r="K40" s="35">
        <v>0</v>
      </c>
    </row>
    <row r="41" spans="2:11" ht="15" customHeight="1" x14ac:dyDescent="0.25">
      <c r="B41" s="13">
        <v>537</v>
      </c>
      <c r="C41" s="14" t="s">
        <v>113</v>
      </c>
      <c r="D41" s="31">
        <f t="shared" si="0"/>
        <v>21</v>
      </c>
      <c r="E41" s="29">
        <v>0</v>
      </c>
      <c r="F41" s="29">
        <v>0</v>
      </c>
      <c r="G41" s="29">
        <v>21</v>
      </c>
      <c r="H41" s="29">
        <v>0</v>
      </c>
      <c r="I41" s="29">
        <v>0</v>
      </c>
      <c r="J41" s="29">
        <v>0</v>
      </c>
      <c r="K41" s="35">
        <v>0</v>
      </c>
    </row>
    <row r="42" spans="2:11" ht="15" customHeight="1" x14ac:dyDescent="0.25">
      <c r="B42" s="13">
        <v>732</v>
      </c>
      <c r="C42" s="14" t="s">
        <v>197</v>
      </c>
      <c r="D42" s="31">
        <f t="shared" si="0"/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35">
        <v>0</v>
      </c>
    </row>
    <row r="43" spans="2:11" ht="15" customHeight="1" x14ac:dyDescent="0.25">
      <c r="B43" s="13">
        <v>229</v>
      </c>
      <c r="C43" s="14" t="s">
        <v>55</v>
      </c>
      <c r="D43" s="31">
        <f t="shared" si="0"/>
        <v>7.81</v>
      </c>
      <c r="E43" s="29">
        <v>0</v>
      </c>
      <c r="F43" s="29">
        <v>0</v>
      </c>
      <c r="G43" s="29">
        <v>7.81</v>
      </c>
      <c r="H43" s="29">
        <v>0</v>
      </c>
      <c r="I43" s="29">
        <v>0</v>
      </c>
      <c r="J43" s="29">
        <v>0</v>
      </c>
      <c r="K43" s="35">
        <v>0</v>
      </c>
    </row>
    <row r="44" spans="2:11" ht="15" customHeight="1" x14ac:dyDescent="0.25">
      <c r="B44" s="13">
        <v>629</v>
      </c>
      <c r="C44" s="14" t="s">
        <v>140</v>
      </c>
      <c r="D44" s="31">
        <f t="shared" si="0"/>
        <v>91.57</v>
      </c>
      <c r="E44" s="29">
        <v>0</v>
      </c>
      <c r="F44" s="29">
        <v>0</v>
      </c>
      <c r="G44" s="29">
        <v>91.57</v>
      </c>
      <c r="H44" s="29">
        <v>0</v>
      </c>
      <c r="I44" s="29">
        <v>0</v>
      </c>
      <c r="J44" s="29">
        <v>0</v>
      </c>
      <c r="K44" s="35">
        <v>0</v>
      </c>
    </row>
    <row r="45" spans="2:11" ht="15" customHeight="1" x14ac:dyDescent="0.25">
      <c r="B45" s="13">
        <v>622</v>
      </c>
      <c r="C45" s="14" t="s">
        <v>136</v>
      </c>
      <c r="D45" s="31">
        <f t="shared" si="0"/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5">
        <v>0</v>
      </c>
    </row>
    <row r="46" spans="2:11" ht="15" customHeight="1" x14ac:dyDescent="0.25">
      <c r="B46" s="13">
        <v>429</v>
      </c>
      <c r="C46" s="14" t="s">
        <v>96</v>
      </c>
      <c r="D46" s="31">
        <f t="shared" si="0"/>
        <v>379.23</v>
      </c>
      <c r="E46" s="29">
        <v>0</v>
      </c>
      <c r="F46" s="29">
        <v>0</v>
      </c>
      <c r="G46" s="29">
        <v>379.23</v>
      </c>
      <c r="H46" s="29">
        <v>0</v>
      </c>
      <c r="I46" s="29">
        <v>0</v>
      </c>
      <c r="J46" s="29">
        <v>0</v>
      </c>
      <c r="K46" s="35">
        <v>0</v>
      </c>
    </row>
    <row r="47" spans="2:11" ht="15" customHeight="1" x14ac:dyDescent="0.25">
      <c r="B47" s="13">
        <v>152</v>
      </c>
      <c r="C47" s="14" t="s">
        <v>37</v>
      </c>
      <c r="D47" s="31">
        <f t="shared" si="0"/>
        <v>86.05</v>
      </c>
      <c r="E47" s="29">
        <v>0</v>
      </c>
      <c r="F47" s="29">
        <v>0</v>
      </c>
      <c r="G47" s="29">
        <v>86.05</v>
      </c>
      <c r="H47" s="29">
        <v>0</v>
      </c>
      <c r="I47" s="29">
        <v>0</v>
      </c>
      <c r="J47" s="29">
        <v>0</v>
      </c>
      <c r="K47" s="35">
        <v>0</v>
      </c>
    </row>
    <row r="48" spans="2:11" ht="15" customHeight="1" x14ac:dyDescent="0.25">
      <c r="B48" s="13">
        <v>979</v>
      </c>
      <c r="C48" s="14" t="s">
        <v>186</v>
      </c>
      <c r="D48" s="31">
        <f t="shared" si="0"/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5">
        <v>0</v>
      </c>
    </row>
    <row r="49" spans="2:11" ht="15" customHeight="1" x14ac:dyDescent="0.25">
      <c r="B49" s="13">
        <v>695</v>
      </c>
      <c r="C49" s="14" t="s">
        <v>198</v>
      </c>
      <c r="D49" s="31">
        <f t="shared" si="0"/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5">
        <v>0</v>
      </c>
    </row>
    <row r="50" spans="2:11" ht="15" customHeight="1" x14ac:dyDescent="0.25">
      <c r="B50" s="13">
        <v>981</v>
      </c>
      <c r="C50" s="14" t="s">
        <v>199</v>
      </c>
      <c r="D50" s="31">
        <f t="shared" si="0"/>
        <v>89.32</v>
      </c>
      <c r="E50" s="29">
        <v>0</v>
      </c>
      <c r="F50" s="29">
        <v>56.05</v>
      </c>
      <c r="G50" s="29">
        <v>7.51</v>
      </c>
      <c r="H50" s="29">
        <v>6.44</v>
      </c>
      <c r="I50" s="29">
        <v>6.44</v>
      </c>
      <c r="J50" s="29">
        <v>6.44</v>
      </c>
      <c r="K50" s="35">
        <v>6.44</v>
      </c>
    </row>
    <row r="51" spans="2:11" ht="15" customHeight="1" x14ac:dyDescent="0.25">
      <c r="B51" s="13">
        <v>957</v>
      </c>
      <c r="C51" s="14" t="s">
        <v>179</v>
      </c>
      <c r="D51" s="31">
        <f t="shared" si="0"/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35">
        <v>0</v>
      </c>
    </row>
    <row r="52" spans="2:11" ht="15" customHeight="1" x14ac:dyDescent="0.25">
      <c r="B52" s="13">
        <v>361</v>
      </c>
      <c r="C52" s="14" t="s">
        <v>83</v>
      </c>
      <c r="D52" s="31">
        <f t="shared" si="0"/>
        <v>158</v>
      </c>
      <c r="E52" s="29">
        <v>0</v>
      </c>
      <c r="F52" s="29">
        <v>2</v>
      </c>
      <c r="G52" s="29">
        <v>154</v>
      </c>
      <c r="H52" s="29">
        <v>0</v>
      </c>
      <c r="I52" s="29">
        <v>1</v>
      </c>
      <c r="J52" s="29">
        <v>1</v>
      </c>
      <c r="K52" s="35">
        <v>0</v>
      </c>
    </row>
    <row r="53" spans="2:11" ht="15" customHeight="1" x14ac:dyDescent="0.25">
      <c r="B53" s="13">
        <v>338</v>
      </c>
      <c r="C53" s="14" t="s">
        <v>200</v>
      </c>
      <c r="D53" s="31">
        <f t="shared" si="0"/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35">
        <v>0</v>
      </c>
    </row>
    <row r="54" spans="2:11" ht="15" customHeight="1" x14ac:dyDescent="0.25">
      <c r="B54" s="13">
        <v>989</v>
      </c>
      <c r="C54" s="14" t="s">
        <v>201</v>
      </c>
      <c r="D54" s="31">
        <f t="shared" si="0"/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35">
        <v>0</v>
      </c>
    </row>
    <row r="55" spans="2:11" ht="15" customHeight="1" x14ac:dyDescent="0.25">
      <c r="B55" s="13">
        <v>749</v>
      </c>
      <c r="C55" s="14" t="s">
        <v>202</v>
      </c>
      <c r="D55" s="31">
        <f t="shared" si="0"/>
        <v>6</v>
      </c>
      <c r="E55" s="29">
        <v>0</v>
      </c>
      <c r="F55" s="29">
        <v>0</v>
      </c>
      <c r="G55" s="29">
        <v>3</v>
      </c>
      <c r="H55" s="29">
        <v>1</v>
      </c>
      <c r="I55" s="29">
        <v>1</v>
      </c>
      <c r="J55" s="29">
        <v>1</v>
      </c>
      <c r="K55" s="35">
        <v>0</v>
      </c>
    </row>
    <row r="56" spans="2:11" ht="15" customHeight="1" x14ac:dyDescent="0.25">
      <c r="B56" s="13">
        <v>214</v>
      </c>
      <c r="C56" s="14" t="s">
        <v>51</v>
      </c>
      <c r="D56" s="31">
        <f t="shared" si="0"/>
        <v>185.39000000000001</v>
      </c>
      <c r="E56" s="29">
        <v>1.81</v>
      </c>
      <c r="F56" s="29">
        <v>0</v>
      </c>
      <c r="G56" s="29">
        <v>44.62</v>
      </c>
      <c r="H56" s="29">
        <v>0</v>
      </c>
      <c r="I56" s="29">
        <v>138.96</v>
      </c>
      <c r="J56" s="29">
        <v>0</v>
      </c>
      <c r="K56" s="35">
        <v>0</v>
      </c>
    </row>
    <row r="57" spans="2:11" ht="15" customHeight="1" x14ac:dyDescent="0.25">
      <c r="B57" s="13">
        <v>983</v>
      </c>
      <c r="C57" s="14" t="s">
        <v>203</v>
      </c>
      <c r="D57" s="31">
        <f t="shared" si="0"/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35">
        <v>0</v>
      </c>
    </row>
    <row r="58" spans="2:11" ht="15" customHeight="1" x14ac:dyDescent="0.25">
      <c r="B58" s="13">
        <v>958</v>
      </c>
      <c r="C58" s="14" t="s">
        <v>180</v>
      </c>
      <c r="D58" s="31">
        <f t="shared" si="0"/>
        <v>252</v>
      </c>
      <c r="E58" s="29">
        <v>0</v>
      </c>
      <c r="F58" s="29">
        <v>0</v>
      </c>
      <c r="G58" s="29">
        <v>0</v>
      </c>
      <c r="H58" s="29">
        <v>77</v>
      </c>
      <c r="I58" s="29">
        <v>89</v>
      </c>
      <c r="J58" s="29">
        <v>28</v>
      </c>
      <c r="K58" s="35">
        <v>58</v>
      </c>
    </row>
    <row r="59" spans="2:11" ht="15" customHeight="1" x14ac:dyDescent="0.25">
      <c r="B59" s="13">
        <v>754</v>
      </c>
      <c r="C59" s="14" t="s">
        <v>149</v>
      </c>
      <c r="D59" s="31">
        <f t="shared" si="0"/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35">
        <v>0</v>
      </c>
    </row>
    <row r="60" spans="2:11" ht="15" customHeight="1" x14ac:dyDescent="0.25">
      <c r="B60" s="13">
        <v>757</v>
      </c>
      <c r="C60" s="14" t="s">
        <v>150</v>
      </c>
      <c r="D60" s="31">
        <f t="shared" si="0"/>
        <v>107.23</v>
      </c>
      <c r="E60" s="29">
        <v>0</v>
      </c>
      <c r="F60" s="29">
        <v>0</v>
      </c>
      <c r="G60" s="29">
        <v>107.23</v>
      </c>
      <c r="H60" s="29">
        <v>0</v>
      </c>
      <c r="I60" s="29">
        <v>0</v>
      </c>
      <c r="J60" s="29">
        <v>0</v>
      </c>
      <c r="K60" s="35">
        <v>0</v>
      </c>
    </row>
    <row r="61" spans="2:11" ht="15" customHeight="1" x14ac:dyDescent="0.25">
      <c r="B61" s="13">
        <v>758</v>
      </c>
      <c r="C61" s="14" t="s">
        <v>151</v>
      </c>
      <c r="D61" s="31">
        <f t="shared" si="0"/>
        <v>50.67</v>
      </c>
      <c r="E61" s="29">
        <v>0</v>
      </c>
      <c r="F61" s="29">
        <v>0</v>
      </c>
      <c r="G61" s="29">
        <v>12.79</v>
      </c>
      <c r="H61" s="29">
        <v>0</v>
      </c>
      <c r="I61" s="29">
        <v>37.880000000000003</v>
      </c>
      <c r="J61" s="29">
        <v>0</v>
      </c>
      <c r="K61" s="35">
        <v>0</v>
      </c>
    </row>
    <row r="62" spans="2:11" ht="15" customHeight="1" x14ac:dyDescent="0.25">
      <c r="B62" s="13">
        <v>760</v>
      </c>
      <c r="C62" s="14" t="s">
        <v>204</v>
      </c>
      <c r="D62" s="31">
        <f t="shared" si="0"/>
        <v>22.26</v>
      </c>
      <c r="E62" s="29">
        <v>0</v>
      </c>
      <c r="F62" s="29">
        <v>0</v>
      </c>
      <c r="G62" s="29">
        <v>22.26</v>
      </c>
      <c r="H62" s="29">
        <v>0</v>
      </c>
      <c r="I62" s="29">
        <v>0</v>
      </c>
      <c r="J62" s="29">
        <v>0</v>
      </c>
      <c r="K62" s="35">
        <v>0</v>
      </c>
    </row>
    <row r="63" spans="2:11" ht="15" customHeight="1" x14ac:dyDescent="0.25">
      <c r="B63" s="13">
        <v>6</v>
      </c>
      <c r="C63" s="14" t="s">
        <v>12</v>
      </c>
      <c r="D63" s="31">
        <f t="shared" si="0"/>
        <v>4077.12</v>
      </c>
      <c r="E63" s="29">
        <v>28</v>
      </c>
      <c r="F63" s="29">
        <v>0</v>
      </c>
      <c r="G63" s="29">
        <v>1105</v>
      </c>
      <c r="H63" s="29">
        <v>234</v>
      </c>
      <c r="I63" s="29">
        <v>2710.12</v>
      </c>
      <c r="J63" s="29">
        <v>0</v>
      </c>
      <c r="K63" s="35">
        <v>0</v>
      </c>
    </row>
    <row r="64" spans="2:11" ht="15" customHeight="1" x14ac:dyDescent="0.25">
      <c r="B64" s="13">
        <v>382</v>
      </c>
      <c r="C64" s="14" t="s">
        <v>87</v>
      </c>
      <c r="D64" s="31">
        <f t="shared" si="0"/>
        <v>291.14</v>
      </c>
      <c r="E64" s="29">
        <v>0</v>
      </c>
      <c r="F64" s="29">
        <v>0</v>
      </c>
      <c r="G64" s="29">
        <v>141.13999999999999</v>
      </c>
      <c r="H64" s="29">
        <v>0</v>
      </c>
      <c r="I64" s="29">
        <v>0</v>
      </c>
      <c r="J64" s="29">
        <v>150</v>
      </c>
      <c r="K64" s="35">
        <v>0</v>
      </c>
    </row>
    <row r="65" spans="2:11" ht="15" customHeight="1" x14ac:dyDescent="0.25">
      <c r="B65" s="13">
        <v>159</v>
      </c>
      <c r="C65" s="14" t="s">
        <v>39</v>
      </c>
      <c r="D65" s="31">
        <f t="shared" si="0"/>
        <v>792.03</v>
      </c>
      <c r="E65" s="29">
        <v>0</v>
      </c>
      <c r="F65" s="29">
        <v>0</v>
      </c>
      <c r="G65" s="29">
        <v>132.29</v>
      </c>
      <c r="H65" s="29">
        <v>0</v>
      </c>
      <c r="I65" s="29">
        <v>315.52999999999997</v>
      </c>
      <c r="J65" s="29">
        <v>66.930000000000007</v>
      </c>
      <c r="K65" s="35">
        <v>277.27999999999997</v>
      </c>
    </row>
    <row r="66" spans="2:11" ht="15" customHeight="1" x14ac:dyDescent="0.25">
      <c r="B66" s="13">
        <v>959</v>
      </c>
      <c r="C66" s="14" t="s">
        <v>181</v>
      </c>
      <c r="D66" s="31">
        <f t="shared" si="0"/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35">
        <v>0</v>
      </c>
    </row>
    <row r="67" spans="2:11" ht="15" customHeight="1" x14ac:dyDescent="0.25">
      <c r="B67" s="13">
        <v>434</v>
      </c>
      <c r="C67" s="14" t="s">
        <v>98</v>
      </c>
      <c r="D67" s="31">
        <f t="shared" si="0"/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35">
        <v>0</v>
      </c>
    </row>
    <row r="68" spans="2:11" ht="15" customHeight="1" x14ac:dyDescent="0.25">
      <c r="B68" s="13">
        <v>218</v>
      </c>
      <c r="C68" s="14" t="s">
        <v>53</v>
      </c>
      <c r="D68" s="31">
        <f t="shared" si="0"/>
        <v>15.05</v>
      </c>
      <c r="E68" s="29">
        <v>0</v>
      </c>
      <c r="F68" s="29">
        <v>0</v>
      </c>
      <c r="G68" s="29">
        <v>15.05</v>
      </c>
      <c r="H68" s="29">
        <v>0</v>
      </c>
      <c r="I68" s="29">
        <v>0</v>
      </c>
      <c r="J68" s="29">
        <v>0</v>
      </c>
      <c r="K68" s="35">
        <v>0</v>
      </c>
    </row>
    <row r="69" spans="2:11" ht="15" customHeight="1" x14ac:dyDescent="0.25">
      <c r="B69" s="13">
        <v>426</v>
      </c>
      <c r="C69" s="14" t="s">
        <v>94</v>
      </c>
      <c r="D69" s="31">
        <f t="shared" ref="D69:D132" si="2">SUM(E69:K69)</f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35">
        <v>0</v>
      </c>
    </row>
    <row r="70" spans="2:11" ht="15" customHeight="1" x14ac:dyDescent="0.25">
      <c r="B70" s="13">
        <v>764</v>
      </c>
      <c r="C70" s="14" t="s">
        <v>152</v>
      </c>
      <c r="D70" s="31">
        <f t="shared" si="2"/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35">
        <v>0</v>
      </c>
    </row>
    <row r="71" spans="2:11" ht="15" customHeight="1" x14ac:dyDescent="0.25">
      <c r="B71" s="13">
        <v>543</v>
      </c>
      <c r="C71" s="14" t="s">
        <v>114</v>
      </c>
      <c r="D71" s="31">
        <f t="shared" si="2"/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35">
        <v>0</v>
      </c>
    </row>
    <row r="72" spans="2:11" ht="15" customHeight="1" x14ac:dyDescent="0.25">
      <c r="B72" s="13">
        <v>623</v>
      </c>
      <c r="C72" s="14" t="s">
        <v>137</v>
      </c>
      <c r="D72" s="31">
        <f t="shared" si="2"/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35">
        <v>0</v>
      </c>
    </row>
    <row r="73" spans="2:11" ht="15" customHeight="1" x14ac:dyDescent="0.25">
      <c r="B73" s="13">
        <v>18</v>
      </c>
      <c r="C73" s="14" t="s">
        <v>16</v>
      </c>
      <c r="D73" s="31">
        <f t="shared" si="2"/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35">
        <v>0</v>
      </c>
    </row>
    <row r="74" spans="2:11" ht="15" customHeight="1" x14ac:dyDescent="0.25">
      <c r="B74" s="13">
        <v>771</v>
      </c>
      <c r="C74" s="14" t="s">
        <v>153</v>
      </c>
      <c r="D74" s="31">
        <f t="shared" si="2"/>
        <v>97</v>
      </c>
      <c r="E74" s="29">
        <v>0</v>
      </c>
      <c r="F74" s="29">
        <v>39.869999999999997</v>
      </c>
      <c r="G74" s="29">
        <v>57.13</v>
      </c>
      <c r="H74" s="29">
        <v>0</v>
      </c>
      <c r="I74" s="29">
        <v>0</v>
      </c>
      <c r="J74" s="29">
        <v>0</v>
      </c>
      <c r="K74" s="35">
        <v>0</v>
      </c>
    </row>
    <row r="75" spans="2:11" ht="15" customHeight="1" x14ac:dyDescent="0.25">
      <c r="B75" s="13">
        <v>774</v>
      </c>
      <c r="C75" s="14" t="s">
        <v>154</v>
      </c>
      <c r="D75" s="31">
        <f t="shared" si="2"/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35">
        <v>0</v>
      </c>
    </row>
    <row r="76" spans="2:11" ht="15" customHeight="1" x14ac:dyDescent="0.25">
      <c r="B76" s="13">
        <v>775</v>
      </c>
      <c r="C76" s="14" t="s">
        <v>205</v>
      </c>
      <c r="D76" s="31">
        <f t="shared" si="2"/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35">
        <v>0</v>
      </c>
    </row>
    <row r="77" spans="2:11" ht="15" customHeight="1" x14ac:dyDescent="0.25">
      <c r="B77" s="13">
        <v>230</v>
      </c>
      <c r="C77" s="14" t="s">
        <v>56</v>
      </c>
      <c r="D77" s="31">
        <f t="shared" si="2"/>
        <v>53.31</v>
      </c>
      <c r="E77" s="29">
        <v>0</v>
      </c>
      <c r="F77" s="29">
        <v>0</v>
      </c>
      <c r="G77" s="29">
        <v>53.31</v>
      </c>
      <c r="H77" s="29">
        <v>0</v>
      </c>
      <c r="I77" s="29">
        <v>0</v>
      </c>
      <c r="J77" s="29">
        <v>0</v>
      </c>
      <c r="K77" s="35">
        <v>0</v>
      </c>
    </row>
    <row r="78" spans="2:11" ht="15" customHeight="1" x14ac:dyDescent="0.25">
      <c r="B78" s="13">
        <v>277</v>
      </c>
      <c r="C78" s="14" t="s">
        <v>66</v>
      </c>
      <c r="D78" s="31">
        <f t="shared" si="2"/>
        <v>35.270000000000003</v>
      </c>
      <c r="E78" s="29">
        <v>0</v>
      </c>
      <c r="F78" s="29">
        <v>26.8</v>
      </c>
      <c r="G78" s="29">
        <v>8.4700000000000006</v>
      </c>
      <c r="H78" s="29">
        <v>0</v>
      </c>
      <c r="I78" s="29">
        <v>0</v>
      </c>
      <c r="J78" s="29">
        <v>0</v>
      </c>
      <c r="K78" s="35">
        <v>0</v>
      </c>
    </row>
    <row r="79" spans="2:11" ht="15" customHeight="1" x14ac:dyDescent="0.25">
      <c r="B79" s="13">
        <v>272</v>
      </c>
      <c r="C79" s="14" t="s">
        <v>64</v>
      </c>
      <c r="D79" s="31">
        <f t="shared" si="2"/>
        <v>65</v>
      </c>
      <c r="E79" s="29">
        <v>0</v>
      </c>
      <c r="F79" s="29">
        <v>0</v>
      </c>
      <c r="G79" s="29">
        <v>15</v>
      </c>
      <c r="H79" s="29">
        <v>0</v>
      </c>
      <c r="I79" s="29">
        <v>50</v>
      </c>
      <c r="J79" s="29">
        <v>0</v>
      </c>
      <c r="K79" s="35">
        <v>0</v>
      </c>
    </row>
    <row r="80" spans="2:11" ht="15" customHeight="1" x14ac:dyDescent="0.25">
      <c r="B80" s="13">
        <v>212</v>
      </c>
      <c r="C80" s="14" t="s">
        <v>50</v>
      </c>
      <c r="D80" s="31">
        <f t="shared" si="2"/>
        <v>93.02000000000001</v>
      </c>
      <c r="E80" s="29">
        <v>0</v>
      </c>
      <c r="F80" s="29">
        <v>2.9</v>
      </c>
      <c r="G80" s="29">
        <v>16.22</v>
      </c>
      <c r="H80" s="29">
        <v>46.34</v>
      </c>
      <c r="I80" s="29">
        <v>24.26</v>
      </c>
      <c r="J80" s="29">
        <v>3.3</v>
      </c>
      <c r="K80" s="35">
        <v>0</v>
      </c>
    </row>
    <row r="81" spans="2:11" ht="15" customHeight="1" x14ac:dyDescent="0.25">
      <c r="B81" s="13">
        <v>545</v>
      </c>
      <c r="C81" s="14" t="s">
        <v>115</v>
      </c>
      <c r="D81" s="31">
        <f t="shared" si="2"/>
        <v>11.16</v>
      </c>
      <c r="E81" s="29">
        <v>0</v>
      </c>
      <c r="F81" s="29">
        <v>0</v>
      </c>
      <c r="G81" s="29">
        <v>11.16</v>
      </c>
      <c r="H81" s="29">
        <v>0</v>
      </c>
      <c r="I81" s="29">
        <v>0</v>
      </c>
      <c r="J81" s="29">
        <v>0</v>
      </c>
      <c r="K81" s="35">
        <v>0</v>
      </c>
    </row>
    <row r="82" spans="2:11" ht="15" customHeight="1" x14ac:dyDescent="0.25">
      <c r="B82" s="13">
        <v>527</v>
      </c>
      <c r="C82" s="14" t="s">
        <v>111</v>
      </c>
      <c r="D82" s="31">
        <f t="shared" si="2"/>
        <v>98.53</v>
      </c>
      <c r="E82" s="29">
        <v>0</v>
      </c>
      <c r="F82" s="29">
        <v>0</v>
      </c>
      <c r="G82" s="29">
        <v>98.53</v>
      </c>
      <c r="H82" s="29">
        <v>0</v>
      </c>
      <c r="I82" s="29">
        <v>0</v>
      </c>
      <c r="J82" s="29">
        <v>0</v>
      </c>
      <c r="K82" s="35">
        <v>0</v>
      </c>
    </row>
    <row r="83" spans="2:11" ht="15" customHeight="1" x14ac:dyDescent="0.25">
      <c r="B83" s="13">
        <v>389</v>
      </c>
      <c r="C83" s="14" t="s">
        <v>88</v>
      </c>
      <c r="D83" s="31">
        <f t="shared" si="2"/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35">
        <v>0</v>
      </c>
    </row>
    <row r="84" spans="2:11" ht="15" customHeight="1" x14ac:dyDescent="0.25">
      <c r="B84" s="13">
        <v>183</v>
      </c>
      <c r="C84" s="14" t="s">
        <v>44</v>
      </c>
      <c r="D84" s="31">
        <f t="shared" si="2"/>
        <v>6807.83</v>
      </c>
      <c r="E84" s="29">
        <v>3.41</v>
      </c>
      <c r="F84" s="29">
        <v>1575.56</v>
      </c>
      <c r="G84" s="29">
        <v>161.68</v>
      </c>
      <c r="H84" s="29">
        <v>0</v>
      </c>
      <c r="I84" s="29">
        <v>3308</v>
      </c>
      <c r="J84" s="29">
        <v>1143.0999999999999</v>
      </c>
      <c r="K84" s="35">
        <v>616.08000000000004</v>
      </c>
    </row>
    <row r="85" spans="2:11" ht="15" customHeight="1" x14ac:dyDescent="0.25">
      <c r="B85" s="13">
        <v>555</v>
      </c>
      <c r="C85" s="14" t="s">
        <v>119</v>
      </c>
      <c r="D85" s="31">
        <f t="shared" si="2"/>
        <v>1091.3</v>
      </c>
      <c r="E85" s="29">
        <v>0</v>
      </c>
      <c r="F85" s="29">
        <v>31.3</v>
      </c>
      <c r="G85" s="29">
        <v>0</v>
      </c>
      <c r="H85" s="29">
        <v>0</v>
      </c>
      <c r="I85" s="29">
        <v>1060</v>
      </c>
      <c r="J85" s="29">
        <v>0</v>
      </c>
      <c r="K85" s="35">
        <v>0</v>
      </c>
    </row>
    <row r="86" spans="2:11" ht="15" customHeight="1" x14ac:dyDescent="0.25">
      <c r="B86" s="13">
        <v>36</v>
      </c>
      <c r="C86" s="14" t="s">
        <v>20</v>
      </c>
      <c r="D86" s="31">
        <f t="shared" si="2"/>
        <v>5007.3100000000004</v>
      </c>
      <c r="E86" s="29">
        <v>8.68</v>
      </c>
      <c r="F86" s="29">
        <v>17.82</v>
      </c>
      <c r="G86" s="29">
        <v>430.51</v>
      </c>
      <c r="H86" s="29">
        <v>211.82</v>
      </c>
      <c r="I86" s="29">
        <v>258.2</v>
      </c>
      <c r="J86" s="29">
        <v>600.44000000000005</v>
      </c>
      <c r="K86" s="35">
        <v>3479.84</v>
      </c>
    </row>
    <row r="87" spans="2:11" ht="15" customHeight="1" x14ac:dyDescent="0.25">
      <c r="B87" s="13">
        <v>786</v>
      </c>
      <c r="C87" s="14" t="s">
        <v>155</v>
      </c>
      <c r="D87" s="31">
        <f t="shared" si="2"/>
        <v>39.75</v>
      </c>
      <c r="E87" s="29">
        <v>0</v>
      </c>
      <c r="F87" s="29">
        <v>0</v>
      </c>
      <c r="G87" s="29">
        <v>39.75</v>
      </c>
      <c r="H87" s="29">
        <v>0</v>
      </c>
      <c r="I87" s="29">
        <v>0</v>
      </c>
      <c r="J87" s="29">
        <v>0</v>
      </c>
      <c r="K87" s="35">
        <v>0</v>
      </c>
    </row>
    <row r="88" spans="2:11" ht="15" customHeight="1" x14ac:dyDescent="0.25">
      <c r="B88" s="13">
        <v>1</v>
      </c>
      <c r="C88" s="14" t="s">
        <v>11</v>
      </c>
      <c r="D88" s="31">
        <f t="shared" si="2"/>
        <v>1985.59</v>
      </c>
      <c r="E88" s="29">
        <v>0</v>
      </c>
      <c r="F88" s="29">
        <v>0</v>
      </c>
      <c r="G88" s="29">
        <v>895.58</v>
      </c>
      <c r="H88" s="29">
        <v>595.54</v>
      </c>
      <c r="I88" s="29">
        <v>0</v>
      </c>
      <c r="J88" s="29">
        <v>494.47</v>
      </c>
      <c r="K88" s="35">
        <v>0</v>
      </c>
    </row>
    <row r="89" spans="2:11" ht="15" customHeight="1" x14ac:dyDescent="0.25">
      <c r="B89" s="13">
        <v>172</v>
      </c>
      <c r="C89" s="14" t="s">
        <v>42</v>
      </c>
      <c r="D89" s="31">
        <f t="shared" si="2"/>
        <v>2400.65</v>
      </c>
      <c r="E89" s="29">
        <v>0</v>
      </c>
      <c r="F89" s="29">
        <v>0</v>
      </c>
      <c r="G89" s="29">
        <v>1438.41</v>
      </c>
      <c r="H89" s="29">
        <v>0</v>
      </c>
      <c r="I89" s="29">
        <v>328.45</v>
      </c>
      <c r="J89" s="29">
        <v>0</v>
      </c>
      <c r="K89" s="35">
        <v>633.79</v>
      </c>
    </row>
    <row r="90" spans="2:11" ht="15" customHeight="1" x14ac:dyDescent="0.25">
      <c r="B90" s="13">
        <v>157</v>
      </c>
      <c r="C90" s="14" t="s">
        <v>38</v>
      </c>
      <c r="D90" s="31">
        <f t="shared" si="2"/>
        <v>154.76</v>
      </c>
      <c r="E90" s="29">
        <v>0</v>
      </c>
      <c r="F90" s="29">
        <v>0</v>
      </c>
      <c r="G90" s="29">
        <v>24.95</v>
      </c>
      <c r="H90" s="29">
        <v>10.25</v>
      </c>
      <c r="I90" s="29">
        <v>112.33</v>
      </c>
      <c r="J90" s="29">
        <v>0</v>
      </c>
      <c r="K90" s="35">
        <v>7.23</v>
      </c>
    </row>
    <row r="91" spans="2:11" ht="15" customHeight="1" x14ac:dyDescent="0.25">
      <c r="B91" s="13">
        <v>790</v>
      </c>
      <c r="C91" s="14" t="s">
        <v>206</v>
      </c>
      <c r="D91" s="31">
        <f t="shared" si="2"/>
        <v>30</v>
      </c>
      <c r="E91" s="29">
        <v>0</v>
      </c>
      <c r="F91" s="29">
        <v>0</v>
      </c>
      <c r="G91" s="29">
        <v>30</v>
      </c>
      <c r="H91" s="29">
        <v>0</v>
      </c>
      <c r="I91" s="29">
        <v>0</v>
      </c>
      <c r="J91" s="29">
        <v>0</v>
      </c>
      <c r="K91" s="35">
        <v>0</v>
      </c>
    </row>
    <row r="92" spans="2:11" ht="15" customHeight="1" x14ac:dyDescent="0.25">
      <c r="B92" s="13">
        <v>550</v>
      </c>
      <c r="C92" s="14" t="s">
        <v>117</v>
      </c>
      <c r="D92" s="31">
        <f t="shared" si="2"/>
        <v>197.2</v>
      </c>
      <c r="E92" s="29">
        <v>0</v>
      </c>
      <c r="F92" s="29">
        <v>51.3</v>
      </c>
      <c r="G92" s="29">
        <v>145.9</v>
      </c>
      <c r="H92" s="29">
        <v>0</v>
      </c>
      <c r="I92" s="29">
        <v>0</v>
      </c>
      <c r="J92" s="29">
        <v>0</v>
      </c>
      <c r="K92" s="35">
        <v>0</v>
      </c>
    </row>
    <row r="93" spans="2:11" ht="15" customHeight="1" x14ac:dyDescent="0.25">
      <c r="B93" s="13">
        <v>249</v>
      </c>
      <c r="C93" s="14" t="s">
        <v>61</v>
      </c>
      <c r="D93" s="31">
        <f t="shared" si="2"/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35">
        <v>0</v>
      </c>
    </row>
    <row r="94" spans="2:11" ht="15" customHeight="1" x14ac:dyDescent="0.25">
      <c r="B94" s="13">
        <v>794</v>
      </c>
      <c r="C94" s="14" t="s">
        <v>207</v>
      </c>
      <c r="D94" s="31">
        <f t="shared" si="2"/>
        <v>1.29</v>
      </c>
      <c r="E94" s="29">
        <v>0</v>
      </c>
      <c r="F94" s="29">
        <v>0</v>
      </c>
      <c r="G94" s="29">
        <v>1.29</v>
      </c>
      <c r="H94" s="29">
        <v>0</v>
      </c>
      <c r="I94" s="29">
        <v>0</v>
      </c>
      <c r="J94" s="29">
        <v>0</v>
      </c>
      <c r="K94" s="35">
        <v>0</v>
      </c>
    </row>
    <row r="95" spans="2:11" ht="15" customHeight="1" x14ac:dyDescent="0.25">
      <c r="B95" s="13">
        <v>369</v>
      </c>
      <c r="C95" s="14" t="s">
        <v>84</v>
      </c>
      <c r="D95" s="31">
        <f t="shared" si="2"/>
        <v>301.72000000000003</v>
      </c>
      <c r="E95" s="29">
        <v>0</v>
      </c>
      <c r="F95" s="29">
        <v>0</v>
      </c>
      <c r="G95" s="29">
        <v>163.25</v>
      </c>
      <c r="H95" s="29">
        <v>0</v>
      </c>
      <c r="I95" s="29">
        <v>0</v>
      </c>
      <c r="J95" s="29">
        <v>0</v>
      </c>
      <c r="K95" s="35">
        <v>138.47</v>
      </c>
    </row>
    <row r="96" spans="2:11" ht="15" customHeight="1" x14ac:dyDescent="0.25">
      <c r="B96" s="13">
        <v>796</v>
      </c>
      <c r="C96" s="14" t="s">
        <v>208</v>
      </c>
      <c r="D96" s="31">
        <f t="shared" si="2"/>
        <v>1.06</v>
      </c>
      <c r="E96" s="29">
        <v>0</v>
      </c>
      <c r="F96" s="29">
        <v>0</v>
      </c>
      <c r="G96" s="29">
        <v>1.06</v>
      </c>
      <c r="H96" s="29">
        <v>0</v>
      </c>
      <c r="I96" s="29">
        <v>0</v>
      </c>
      <c r="J96" s="29">
        <v>0</v>
      </c>
      <c r="K96" s="35">
        <v>0</v>
      </c>
    </row>
    <row r="97" spans="2:11" ht="15" customHeight="1" x14ac:dyDescent="0.25">
      <c r="B97" s="13">
        <v>797</v>
      </c>
      <c r="C97" s="14" t="s">
        <v>209</v>
      </c>
      <c r="D97" s="31">
        <f t="shared" si="2"/>
        <v>23.84</v>
      </c>
      <c r="E97" s="29">
        <v>0</v>
      </c>
      <c r="F97" s="29">
        <v>0</v>
      </c>
      <c r="G97" s="29">
        <v>23.84</v>
      </c>
      <c r="H97" s="29">
        <v>0</v>
      </c>
      <c r="I97" s="29">
        <v>0</v>
      </c>
      <c r="J97" s="29">
        <v>0</v>
      </c>
      <c r="K97" s="35">
        <v>0</v>
      </c>
    </row>
    <row r="98" spans="2:11" ht="15" customHeight="1" x14ac:dyDescent="0.25">
      <c r="B98" s="13">
        <v>551</v>
      </c>
      <c r="C98" s="14" t="s">
        <v>118</v>
      </c>
      <c r="D98" s="31">
        <f t="shared" si="2"/>
        <v>171</v>
      </c>
      <c r="E98" s="29">
        <v>0</v>
      </c>
      <c r="F98" s="29">
        <v>0</v>
      </c>
      <c r="G98" s="29">
        <v>51</v>
      </c>
      <c r="H98" s="29">
        <v>0</v>
      </c>
      <c r="I98" s="29">
        <v>120</v>
      </c>
      <c r="J98" s="29">
        <v>0</v>
      </c>
      <c r="K98" s="35">
        <v>0</v>
      </c>
    </row>
    <row r="99" spans="2:11" ht="15" customHeight="1" x14ac:dyDescent="0.25">
      <c r="B99" s="13">
        <v>128</v>
      </c>
      <c r="C99" s="14" t="s">
        <v>35</v>
      </c>
      <c r="D99" s="31">
        <f t="shared" si="2"/>
        <v>63.3</v>
      </c>
      <c r="E99" s="29">
        <v>1</v>
      </c>
      <c r="F99" s="29">
        <v>0</v>
      </c>
      <c r="G99" s="29">
        <v>62.3</v>
      </c>
      <c r="H99" s="29">
        <v>0</v>
      </c>
      <c r="I99" s="29">
        <v>0</v>
      </c>
      <c r="J99" s="29">
        <v>0</v>
      </c>
      <c r="K99" s="35">
        <v>0</v>
      </c>
    </row>
    <row r="100" spans="2:11" ht="15" customHeight="1" x14ac:dyDescent="0.25">
      <c r="B100" s="13">
        <v>607</v>
      </c>
      <c r="C100" s="14" t="s">
        <v>129</v>
      </c>
      <c r="D100" s="31">
        <f t="shared" si="2"/>
        <v>20</v>
      </c>
      <c r="E100" s="29">
        <v>0</v>
      </c>
      <c r="F100" s="29">
        <v>0</v>
      </c>
      <c r="G100" s="29">
        <v>20</v>
      </c>
      <c r="H100" s="29">
        <v>0</v>
      </c>
      <c r="I100" s="29">
        <v>0</v>
      </c>
      <c r="J100" s="29">
        <v>0</v>
      </c>
      <c r="K100" s="35">
        <v>0</v>
      </c>
    </row>
    <row r="101" spans="2:11" ht="15" customHeight="1" x14ac:dyDescent="0.25">
      <c r="B101" s="13">
        <v>801</v>
      </c>
      <c r="C101" s="14" t="s">
        <v>210</v>
      </c>
      <c r="D101" s="31">
        <f t="shared" si="2"/>
        <v>151</v>
      </c>
      <c r="E101" s="29">
        <v>0</v>
      </c>
      <c r="F101" s="29">
        <v>0</v>
      </c>
      <c r="G101" s="29">
        <v>151</v>
      </c>
      <c r="H101" s="29">
        <v>0</v>
      </c>
      <c r="I101" s="29">
        <v>0</v>
      </c>
      <c r="J101" s="29">
        <v>0</v>
      </c>
      <c r="K101" s="35">
        <v>0</v>
      </c>
    </row>
    <row r="102" spans="2:11" ht="15" customHeight="1" x14ac:dyDescent="0.25">
      <c r="B102" s="13">
        <v>806</v>
      </c>
      <c r="C102" s="14" t="s">
        <v>211</v>
      </c>
      <c r="D102" s="31">
        <f t="shared" si="2"/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35">
        <v>0</v>
      </c>
    </row>
    <row r="103" spans="2:11" ht="15" customHeight="1" x14ac:dyDescent="0.25">
      <c r="B103" s="13">
        <v>601</v>
      </c>
      <c r="C103" s="14" t="s">
        <v>126</v>
      </c>
      <c r="D103" s="31">
        <f t="shared" si="2"/>
        <v>729.71</v>
      </c>
      <c r="E103" s="29">
        <v>17.690000000000001</v>
      </c>
      <c r="F103" s="29">
        <v>91</v>
      </c>
      <c r="G103" s="29">
        <v>621.02</v>
      </c>
      <c r="H103" s="29">
        <v>0</v>
      </c>
      <c r="I103" s="29">
        <v>0</v>
      </c>
      <c r="J103" s="29">
        <v>0</v>
      </c>
      <c r="K103" s="35">
        <v>0</v>
      </c>
    </row>
    <row r="104" spans="2:11" ht="15" customHeight="1" x14ac:dyDescent="0.25">
      <c r="B104" s="13">
        <v>810</v>
      </c>
      <c r="C104" s="14" t="s">
        <v>156</v>
      </c>
      <c r="D104" s="31">
        <f t="shared" si="2"/>
        <v>54.8</v>
      </c>
      <c r="E104" s="29">
        <v>0</v>
      </c>
      <c r="F104" s="29">
        <v>0</v>
      </c>
      <c r="G104" s="29">
        <v>22.99</v>
      </c>
      <c r="H104" s="29">
        <v>0</v>
      </c>
      <c r="I104" s="29">
        <v>0</v>
      </c>
      <c r="J104" s="29">
        <v>0</v>
      </c>
      <c r="K104" s="35">
        <v>31.81</v>
      </c>
    </row>
    <row r="105" spans="2:11" ht="15" customHeight="1" x14ac:dyDescent="0.25">
      <c r="B105" s="13">
        <v>811</v>
      </c>
      <c r="C105" s="14" t="s">
        <v>157</v>
      </c>
      <c r="D105" s="31">
        <f t="shared" si="2"/>
        <v>144.04</v>
      </c>
      <c r="E105" s="29">
        <v>0</v>
      </c>
      <c r="F105" s="29">
        <v>0</v>
      </c>
      <c r="G105" s="29">
        <v>144.04</v>
      </c>
      <c r="H105" s="29">
        <v>0</v>
      </c>
      <c r="I105" s="29">
        <v>0</v>
      </c>
      <c r="J105" s="29">
        <v>0</v>
      </c>
      <c r="K105" s="35">
        <v>0</v>
      </c>
    </row>
    <row r="106" spans="2:11" ht="15" customHeight="1" x14ac:dyDescent="0.25">
      <c r="B106" s="13">
        <v>605</v>
      </c>
      <c r="C106" s="14" t="s">
        <v>128</v>
      </c>
      <c r="D106" s="31">
        <f t="shared" si="2"/>
        <v>16</v>
      </c>
      <c r="E106" s="29">
        <v>0</v>
      </c>
      <c r="F106" s="29">
        <v>0</v>
      </c>
      <c r="G106" s="29">
        <v>16</v>
      </c>
      <c r="H106" s="29">
        <v>0</v>
      </c>
      <c r="I106" s="29">
        <v>0</v>
      </c>
      <c r="J106" s="29">
        <v>0</v>
      </c>
      <c r="K106" s="35">
        <v>0</v>
      </c>
    </row>
    <row r="107" spans="2:11" ht="15" customHeight="1" x14ac:dyDescent="0.25">
      <c r="B107" s="13">
        <v>552</v>
      </c>
      <c r="C107" s="14" t="s">
        <v>212</v>
      </c>
      <c r="D107" s="31">
        <f t="shared" si="2"/>
        <v>26.29</v>
      </c>
      <c r="E107" s="29">
        <v>0</v>
      </c>
      <c r="F107" s="29">
        <v>0</v>
      </c>
      <c r="G107" s="29">
        <v>26.29</v>
      </c>
      <c r="H107" s="29">
        <v>0</v>
      </c>
      <c r="I107" s="29">
        <v>0</v>
      </c>
      <c r="J107" s="29">
        <v>0</v>
      </c>
      <c r="K107" s="35">
        <v>0</v>
      </c>
    </row>
    <row r="108" spans="2:11" ht="15" customHeight="1" x14ac:dyDescent="0.25">
      <c r="B108" s="13">
        <v>812</v>
      </c>
      <c r="C108" s="14" t="s">
        <v>213</v>
      </c>
      <c r="D108" s="31">
        <f t="shared" si="2"/>
        <v>24.97</v>
      </c>
      <c r="E108" s="29">
        <v>0</v>
      </c>
      <c r="F108" s="29">
        <v>0</v>
      </c>
      <c r="G108" s="29">
        <v>24.97</v>
      </c>
      <c r="H108" s="29">
        <v>0</v>
      </c>
      <c r="I108" s="29">
        <v>0</v>
      </c>
      <c r="J108" s="29">
        <v>0</v>
      </c>
      <c r="K108" s="35">
        <v>0</v>
      </c>
    </row>
    <row r="109" spans="2:11" ht="15" customHeight="1" x14ac:dyDescent="0.25">
      <c r="B109" s="13">
        <v>324</v>
      </c>
      <c r="C109" s="14" t="s">
        <v>76</v>
      </c>
      <c r="D109" s="31">
        <f t="shared" si="2"/>
        <v>12.850000000000001</v>
      </c>
      <c r="E109" s="29">
        <v>1.63</v>
      </c>
      <c r="F109" s="29">
        <v>0</v>
      </c>
      <c r="G109" s="29">
        <v>11.22</v>
      </c>
      <c r="H109" s="29">
        <v>0</v>
      </c>
      <c r="I109" s="29">
        <v>0</v>
      </c>
      <c r="J109" s="29">
        <v>0</v>
      </c>
      <c r="K109" s="35">
        <v>0</v>
      </c>
    </row>
    <row r="110" spans="2:11" ht="15" customHeight="1" x14ac:dyDescent="0.25">
      <c r="B110" s="13">
        <v>414</v>
      </c>
      <c r="C110" s="14" t="s">
        <v>92</v>
      </c>
      <c r="D110" s="31">
        <f t="shared" si="2"/>
        <v>306.10000000000002</v>
      </c>
      <c r="E110" s="29">
        <v>0</v>
      </c>
      <c r="F110" s="29">
        <v>0</v>
      </c>
      <c r="G110" s="29">
        <v>306.10000000000002</v>
      </c>
      <c r="H110" s="29">
        <v>0</v>
      </c>
      <c r="I110" s="29">
        <v>0</v>
      </c>
      <c r="J110" s="29">
        <v>0</v>
      </c>
      <c r="K110" s="35">
        <v>0</v>
      </c>
    </row>
    <row r="111" spans="2:11" ht="15" customHeight="1" x14ac:dyDescent="0.25">
      <c r="B111" s="13">
        <v>516</v>
      </c>
      <c r="C111" s="14" t="s">
        <v>106</v>
      </c>
      <c r="D111" s="31">
        <f t="shared" si="2"/>
        <v>93.5</v>
      </c>
      <c r="E111" s="29">
        <v>0</v>
      </c>
      <c r="F111" s="29">
        <v>0</v>
      </c>
      <c r="G111" s="29">
        <v>93.5</v>
      </c>
      <c r="H111" s="29">
        <v>0</v>
      </c>
      <c r="I111" s="29">
        <v>0</v>
      </c>
      <c r="J111" s="29">
        <v>0</v>
      </c>
      <c r="K111" s="35">
        <v>0</v>
      </c>
    </row>
    <row r="112" spans="2:11" ht="15" customHeight="1" x14ac:dyDescent="0.25">
      <c r="B112" s="13">
        <v>826</v>
      </c>
      <c r="C112" s="14" t="s">
        <v>214</v>
      </c>
      <c r="D112" s="31">
        <f t="shared" si="2"/>
        <v>56</v>
      </c>
      <c r="E112" s="29">
        <v>1</v>
      </c>
      <c r="F112" s="29">
        <v>1</v>
      </c>
      <c r="G112" s="29">
        <v>50</v>
      </c>
      <c r="H112" s="29">
        <v>1</v>
      </c>
      <c r="I112" s="29">
        <v>1</v>
      </c>
      <c r="J112" s="29">
        <v>1</v>
      </c>
      <c r="K112" s="35">
        <v>1</v>
      </c>
    </row>
    <row r="113" spans="2:11" ht="15" customHeight="1" x14ac:dyDescent="0.25">
      <c r="B113" s="13">
        <v>736</v>
      </c>
      <c r="C113" s="14" t="s">
        <v>148</v>
      </c>
      <c r="D113" s="31">
        <f t="shared" si="2"/>
        <v>611</v>
      </c>
      <c r="E113" s="29">
        <v>0</v>
      </c>
      <c r="F113" s="29">
        <v>336</v>
      </c>
      <c r="G113" s="29">
        <v>275</v>
      </c>
      <c r="H113" s="29">
        <v>0</v>
      </c>
      <c r="I113" s="29">
        <v>0</v>
      </c>
      <c r="J113" s="29">
        <v>0</v>
      </c>
      <c r="K113" s="35">
        <v>0</v>
      </c>
    </row>
    <row r="114" spans="2:11" ht="15" customHeight="1" x14ac:dyDescent="0.25">
      <c r="B114" s="13">
        <v>204</v>
      </c>
      <c r="C114" s="14" t="s">
        <v>215</v>
      </c>
      <c r="D114" s="31">
        <f t="shared" si="2"/>
        <v>133</v>
      </c>
      <c r="E114" s="29">
        <v>0</v>
      </c>
      <c r="F114" s="29">
        <v>0</v>
      </c>
      <c r="G114" s="29">
        <v>133</v>
      </c>
      <c r="H114" s="29">
        <v>0</v>
      </c>
      <c r="I114" s="29">
        <v>0</v>
      </c>
      <c r="J114" s="29">
        <v>0</v>
      </c>
      <c r="K114" s="35">
        <v>0</v>
      </c>
    </row>
    <row r="115" spans="2:11" ht="15" customHeight="1" x14ac:dyDescent="0.25">
      <c r="B115" s="13">
        <v>50</v>
      </c>
      <c r="C115" s="14" t="s">
        <v>23</v>
      </c>
      <c r="D115" s="31">
        <f t="shared" si="2"/>
        <v>6670</v>
      </c>
      <c r="E115" s="29">
        <v>600</v>
      </c>
      <c r="F115" s="29">
        <v>0</v>
      </c>
      <c r="G115" s="29">
        <v>720</v>
      </c>
      <c r="H115" s="29">
        <v>0</v>
      </c>
      <c r="I115" s="29">
        <v>1160</v>
      </c>
      <c r="J115" s="29">
        <v>0</v>
      </c>
      <c r="K115" s="35">
        <v>4190</v>
      </c>
    </row>
    <row r="116" spans="2:11" ht="15" customHeight="1" x14ac:dyDescent="0.25">
      <c r="B116" s="13">
        <v>971</v>
      </c>
      <c r="C116" s="14" t="s">
        <v>184</v>
      </c>
      <c r="D116" s="31">
        <f t="shared" si="2"/>
        <v>102.82</v>
      </c>
      <c r="E116" s="29">
        <v>0</v>
      </c>
      <c r="F116" s="29">
        <v>0</v>
      </c>
      <c r="G116" s="29">
        <v>102.82</v>
      </c>
      <c r="H116" s="29">
        <v>0</v>
      </c>
      <c r="I116" s="29">
        <v>0</v>
      </c>
      <c r="J116" s="29">
        <v>0</v>
      </c>
      <c r="K116" s="35">
        <v>0</v>
      </c>
    </row>
    <row r="117" spans="2:11" ht="15" customHeight="1" x14ac:dyDescent="0.25">
      <c r="B117" s="13">
        <v>833</v>
      </c>
      <c r="C117" s="14" t="s">
        <v>216</v>
      </c>
      <c r="D117" s="31">
        <f t="shared" si="2"/>
        <v>51.02</v>
      </c>
      <c r="E117" s="29">
        <v>0</v>
      </c>
      <c r="F117" s="29">
        <v>0</v>
      </c>
      <c r="G117" s="29">
        <v>51.02</v>
      </c>
      <c r="H117" s="29">
        <v>0</v>
      </c>
      <c r="I117" s="29">
        <v>0</v>
      </c>
      <c r="J117" s="29">
        <v>0</v>
      </c>
      <c r="K117" s="35">
        <v>0</v>
      </c>
    </row>
    <row r="118" spans="2:11" ht="15" customHeight="1" x14ac:dyDescent="0.25">
      <c r="B118" s="13">
        <v>834</v>
      </c>
      <c r="C118" s="14" t="s">
        <v>158</v>
      </c>
      <c r="D118" s="31">
        <f t="shared" si="2"/>
        <v>68.260000000000005</v>
      </c>
      <c r="E118" s="29">
        <v>1.24</v>
      </c>
      <c r="F118" s="29">
        <v>7.02</v>
      </c>
      <c r="G118" s="29">
        <v>60</v>
      </c>
      <c r="H118" s="29">
        <v>0</v>
      </c>
      <c r="I118" s="29">
        <v>0</v>
      </c>
      <c r="J118" s="29">
        <v>0</v>
      </c>
      <c r="K118" s="35">
        <v>0</v>
      </c>
    </row>
    <row r="119" spans="2:11" ht="15" customHeight="1" x14ac:dyDescent="0.25">
      <c r="B119" s="13">
        <v>567</v>
      </c>
      <c r="C119" s="14" t="s">
        <v>124</v>
      </c>
      <c r="D119" s="31">
        <f t="shared" si="2"/>
        <v>28.99</v>
      </c>
      <c r="E119" s="29">
        <v>0</v>
      </c>
      <c r="F119" s="29">
        <v>0</v>
      </c>
      <c r="G119" s="29">
        <v>28.99</v>
      </c>
      <c r="H119" s="29">
        <v>0</v>
      </c>
      <c r="I119" s="29">
        <v>0</v>
      </c>
      <c r="J119" s="29">
        <v>0</v>
      </c>
      <c r="K119" s="35">
        <v>0</v>
      </c>
    </row>
    <row r="120" spans="2:11" ht="15" customHeight="1" x14ac:dyDescent="0.25">
      <c r="B120" s="13">
        <v>837</v>
      </c>
      <c r="C120" s="14" t="s">
        <v>159</v>
      </c>
      <c r="D120" s="31">
        <f t="shared" si="2"/>
        <v>67.40000000000002</v>
      </c>
      <c r="E120" s="29">
        <v>0</v>
      </c>
      <c r="F120" s="29">
        <v>0</v>
      </c>
      <c r="G120" s="29">
        <v>67.37</v>
      </c>
      <c r="H120" s="29">
        <v>0.01</v>
      </c>
      <c r="I120" s="29">
        <v>0.01</v>
      </c>
      <c r="J120" s="29">
        <v>0.01</v>
      </c>
      <c r="K120" s="35">
        <v>0</v>
      </c>
    </row>
    <row r="121" spans="2:11" ht="15" customHeight="1" x14ac:dyDescent="0.25">
      <c r="B121" s="13">
        <v>503</v>
      </c>
      <c r="C121" s="14" t="s">
        <v>102</v>
      </c>
      <c r="D121" s="31">
        <f t="shared" si="2"/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35">
        <v>0</v>
      </c>
    </row>
    <row r="122" spans="2:11" ht="15" customHeight="1" x14ac:dyDescent="0.25">
      <c r="B122" s="13">
        <v>840</v>
      </c>
      <c r="C122" s="14" t="s">
        <v>217</v>
      </c>
      <c r="D122" s="31">
        <f t="shared" si="2"/>
        <v>79</v>
      </c>
      <c r="E122" s="29">
        <v>0</v>
      </c>
      <c r="F122" s="29">
        <v>0</v>
      </c>
      <c r="G122" s="29">
        <v>79</v>
      </c>
      <c r="H122" s="29">
        <v>0</v>
      </c>
      <c r="I122" s="29">
        <v>0</v>
      </c>
      <c r="J122" s="29">
        <v>0</v>
      </c>
      <c r="K122" s="35">
        <v>0</v>
      </c>
    </row>
    <row r="123" spans="2:11" ht="15" customHeight="1" x14ac:dyDescent="0.25">
      <c r="B123" s="13">
        <v>613</v>
      </c>
      <c r="C123" s="14" t="s">
        <v>132</v>
      </c>
      <c r="D123" s="31">
        <f t="shared" si="2"/>
        <v>30</v>
      </c>
      <c r="E123" s="29">
        <v>0</v>
      </c>
      <c r="F123" s="29">
        <v>0</v>
      </c>
      <c r="G123" s="29">
        <v>30</v>
      </c>
      <c r="H123" s="29">
        <v>0</v>
      </c>
      <c r="I123" s="29">
        <v>0</v>
      </c>
      <c r="J123" s="29">
        <v>0</v>
      </c>
      <c r="K123" s="35">
        <v>0</v>
      </c>
    </row>
    <row r="124" spans="2:11" ht="15" customHeight="1" x14ac:dyDescent="0.25">
      <c r="B124" s="13">
        <v>375</v>
      </c>
      <c r="C124" s="14" t="s">
        <v>218</v>
      </c>
      <c r="D124" s="31">
        <f t="shared" si="2"/>
        <v>117</v>
      </c>
      <c r="E124" s="29">
        <v>0</v>
      </c>
      <c r="F124" s="29">
        <v>0</v>
      </c>
      <c r="G124" s="29">
        <v>117</v>
      </c>
      <c r="H124" s="29">
        <v>0</v>
      </c>
      <c r="I124" s="29">
        <v>0</v>
      </c>
      <c r="J124" s="29">
        <v>0</v>
      </c>
      <c r="K124" s="35">
        <v>0</v>
      </c>
    </row>
    <row r="125" spans="2:11" ht="15" customHeight="1" x14ac:dyDescent="0.25">
      <c r="B125" s="13">
        <v>413</v>
      </c>
      <c r="C125" s="14" t="s">
        <v>91</v>
      </c>
      <c r="D125" s="31">
        <f t="shared" si="2"/>
        <v>55.6</v>
      </c>
      <c r="E125" s="29">
        <v>0</v>
      </c>
      <c r="F125" s="29">
        <v>0</v>
      </c>
      <c r="G125" s="29">
        <v>55.6</v>
      </c>
      <c r="H125" s="29">
        <v>0</v>
      </c>
      <c r="I125" s="29">
        <v>0</v>
      </c>
      <c r="J125" s="29">
        <v>0</v>
      </c>
      <c r="K125" s="35">
        <v>0</v>
      </c>
    </row>
    <row r="126" spans="2:11" ht="15" customHeight="1" x14ac:dyDescent="0.25">
      <c r="B126" s="13">
        <v>847</v>
      </c>
      <c r="C126" s="14" t="s">
        <v>160</v>
      </c>
      <c r="D126" s="31">
        <f t="shared" si="2"/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35">
        <v>0</v>
      </c>
    </row>
    <row r="127" spans="2:11" ht="15" customHeight="1" x14ac:dyDescent="0.25">
      <c r="B127" s="13">
        <v>556</v>
      </c>
      <c r="C127" s="14" t="s">
        <v>120</v>
      </c>
      <c r="D127" s="31">
        <f t="shared" si="2"/>
        <v>49.76</v>
      </c>
      <c r="E127" s="29">
        <v>0</v>
      </c>
      <c r="F127" s="29">
        <v>0</v>
      </c>
      <c r="G127" s="29">
        <v>49.76</v>
      </c>
      <c r="H127" s="29">
        <v>0</v>
      </c>
      <c r="I127" s="29">
        <v>0</v>
      </c>
      <c r="J127" s="29">
        <v>0</v>
      </c>
      <c r="K127" s="35">
        <v>0</v>
      </c>
    </row>
    <row r="128" spans="2:11" ht="15" customHeight="1" x14ac:dyDescent="0.25">
      <c r="B128" s="13">
        <v>216</v>
      </c>
      <c r="C128" s="14" t="s">
        <v>52</v>
      </c>
      <c r="D128" s="31">
        <f t="shared" si="2"/>
        <v>218.2</v>
      </c>
      <c r="E128" s="29">
        <v>0</v>
      </c>
      <c r="F128" s="29">
        <v>6.2</v>
      </c>
      <c r="G128" s="29">
        <v>130</v>
      </c>
      <c r="H128" s="29">
        <v>0</v>
      </c>
      <c r="I128" s="29">
        <v>75</v>
      </c>
      <c r="J128" s="29">
        <v>0</v>
      </c>
      <c r="K128" s="35">
        <v>7</v>
      </c>
    </row>
    <row r="129" spans="2:11" ht="15" customHeight="1" x14ac:dyDescent="0.25">
      <c r="B129" s="13">
        <v>287</v>
      </c>
      <c r="C129" s="14" t="s">
        <v>69</v>
      </c>
      <c r="D129" s="31">
        <f t="shared" si="2"/>
        <v>34</v>
      </c>
      <c r="E129" s="29">
        <v>0</v>
      </c>
      <c r="F129" s="29">
        <v>0</v>
      </c>
      <c r="G129" s="29">
        <v>34</v>
      </c>
      <c r="H129" s="29">
        <v>0</v>
      </c>
      <c r="I129" s="29">
        <v>0</v>
      </c>
      <c r="J129" s="29">
        <v>0</v>
      </c>
      <c r="K129" s="35">
        <v>0</v>
      </c>
    </row>
    <row r="130" spans="2:11" ht="15" customHeight="1" x14ac:dyDescent="0.25">
      <c r="B130" s="13">
        <v>990</v>
      </c>
      <c r="C130" s="14" t="s">
        <v>219</v>
      </c>
      <c r="D130" s="31">
        <f t="shared" si="2"/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35">
        <v>0</v>
      </c>
    </row>
    <row r="131" spans="2:11" ht="15" customHeight="1" x14ac:dyDescent="0.25">
      <c r="B131" s="13">
        <v>523</v>
      </c>
      <c r="C131" s="14" t="s">
        <v>109</v>
      </c>
      <c r="D131" s="31">
        <f t="shared" si="2"/>
        <v>220</v>
      </c>
      <c r="E131" s="29">
        <v>0</v>
      </c>
      <c r="F131" s="29">
        <v>0</v>
      </c>
      <c r="G131" s="29">
        <v>135</v>
      </c>
      <c r="H131" s="29">
        <v>25</v>
      </c>
      <c r="I131" s="29">
        <v>30</v>
      </c>
      <c r="J131" s="29">
        <v>30</v>
      </c>
      <c r="K131" s="35">
        <v>0</v>
      </c>
    </row>
    <row r="132" spans="2:11" ht="15" customHeight="1" x14ac:dyDescent="0.25">
      <c r="B132" s="13">
        <v>718</v>
      </c>
      <c r="C132" s="14" t="s">
        <v>220</v>
      </c>
      <c r="D132" s="31">
        <f t="shared" si="2"/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35">
        <v>0</v>
      </c>
    </row>
    <row r="133" spans="2:11" ht="15" customHeight="1" x14ac:dyDescent="0.25">
      <c r="B133" s="13">
        <v>854</v>
      </c>
      <c r="C133" s="14" t="s">
        <v>161</v>
      </c>
      <c r="D133" s="31">
        <f t="shared" ref="D133:D196" si="3">SUM(E133:K133)</f>
        <v>698.68999999999994</v>
      </c>
      <c r="E133" s="29">
        <v>0</v>
      </c>
      <c r="F133" s="29">
        <v>0</v>
      </c>
      <c r="G133" s="29">
        <v>114.78</v>
      </c>
      <c r="H133" s="29">
        <v>0</v>
      </c>
      <c r="I133" s="29">
        <v>0</v>
      </c>
      <c r="J133" s="29">
        <v>0</v>
      </c>
      <c r="K133" s="35">
        <v>583.91</v>
      </c>
    </row>
    <row r="134" spans="2:11" ht="15" customHeight="1" x14ac:dyDescent="0.25">
      <c r="B134" s="13">
        <v>967</v>
      </c>
      <c r="C134" s="14" t="s">
        <v>221</v>
      </c>
      <c r="D134" s="31">
        <f t="shared" si="3"/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35">
        <v>0</v>
      </c>
    </row>
    <row r="135" spans="2:11" ht="15" customHeight="1" x14ac:dyDescent="0.25">
      <c r="B135" s="13">
        <v>855</v>
      </c>
      <c r="C135" s="14" t="s">
        <v>162</v>
      </c>
      <c r="D135" s="31">
        <f t="shared" si="3"/>
        <v>16.11</v>
      </c>
      <c r="E135" s="29">
        <v>0</v>
      </c>
      <c r="F135" s="29">
        <v>16.11</v>
      </c>
      <c r="G135" s="29">
        <v>0</v>
      </c>
      <c r="H135" s="29">
        <v>0</v>
      </c>
      <c r="I135" s="29">
        <v>0</v>
      </c>
      <c r="J135" s="29">
        <v>0</v>
      </c>
      <c r="K135" s="35">
        <v>0</v>
      </c>
    </row>
    <row r="136" spans="2:11" ht="15" customHeight="1" x14ac:dyDescent="0.25">
      <c r="B136" s="13">
        <v>89</v>
      </c>
      <c r="C136" s="14" t="s">
        <v>222</v>
      </c>
      <c r="D136" s="31">
        <f t="shared" si="3"/>
        <v>832</v>
      </c>
      <c r="E136" s="29">
        <v>0</v>
      </c>
      <c r="F136" s="29">
        <v>0</v>
      </c>
      <c r="G136" s="29">
        <v>832</v>
      </c>
      <c r="H136" s="29">
        <v>0</v>
      </c>
      <c r="I136" s="29">
        <v>0</v>
      </c>
      <c r="J136" s="29">
        <v>0</v>
      </c>
      <c r="K136" s="35">
        <v>0</v>
      </c>
    </row>
    <row r="137" spans="2:11" ht="15" customHeight="1" x14ac:dyDescent="0.25">
      <c r="B137" s="13">
        <v>626</v>
      </c>
      <c r="C137" s="14" t="s">
        <v>138</v>
      </c>
      <c r="D137" s="31">
        <f t="shared" si="3"/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35">
        <v>0</v>
      </c>
    </row>
    <row r="138" spans="2:11" ht="15" customHeight="1" x14ac:dyDescent="0.25">
      <c r="B138" s="13">
        <v>610</v>
      </c>
      <c r="C138" s="14" t="s">
        <v>130</v>
      </c>
      <c r="D138" s="31">
        <f t="shared" si="3"/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35">
        <v>0</v>
      </c>
    </row>
    <row r="139" spans="2:11" ht="15" customHeight="1" x14ac:dyDescent="0.25">
      <c r="B139" s="13">
        <v>357</v>
      </c>
      <c r="C139" s="14" t="s">
        <v>81</v>
      </c>
      <c r="D139" s="31">
        <f t="shared" si="3"/>
        <v>5958.2199999999993</v>
      </c>
      <c r="E139" s="29">
        <v>3.51</v>
      </c>
      <c r="F139" s="29">
        <v>0</v>
      </c>
      <c r="G139" s="29">
        <v>725.29</v>
      </c>
      <c r="H139" s="29">
        <v>343.8</v>
      </c>
      <c r="I139" s="29">
        <v>1135.69</v>
      </c>
      <c r="J139" s="29">
        <v>1482.32</v>
      </c>
      <c r="K139" s="35">
        <v>2267.61</v>
      </c>
    </row>
    <row r="140" spans="2:11" ht="15" customHeight="1" x14ac:dyDescent="0.25">
      <c r="B140" s="13">
        <v>866</v>
      </c>
      <c r="C140" s="14" t="s">
        <v>223</v>
      </c>
      <c r="D140" s="31">
        <f t="shared" si="3"/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35">
        <v>0</v>
      </c>
    </row>
    <row r="141" spans="2:11" ht="15" customHeight="1" x14ac:dyDescent="0.25">
      <c r="B141" s="13">
        <v>988</v>
      </c>
      <c r="C141" s="14" t="s">
        <v>224</v>
      </c>
      <c r="D141" s="31">
        <f t="shared" si="3"/>
        <v>15.86</v>
      </c>
      <c r="E141" s="29">
        <v>0</v>
      </c>
      <c r="F141" s="29">
        <v>0</v>
      </c>
      <c r="G141" s="29">
        <v>15.86</v>
      </c>
      <c r="H141" s="29">
        <v>0</v>
      </c>
      <c r="I141" s="29">
        <v>0</v>
      </c>
      <c r="J141" s="29">
        <v>0</v>
      </c>
      <c r="K141" s="35">
        <v>0</v>
      </c>
    </row>
    <row r="142" spans="2:11" ht="15" customHeight="1" x14ac:dyDescent="0.25">
      <c r="B142" s="13">
        <v>34</v>
      </c>
      <c r="C142" s="14" t="s">
        <v>19</v>
      </c>
      <c r="D142" s="31">
        <f t="shared" si="3"/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35">
        <v>0</v>
      </c>
    </row>
    <row r="143" spans="2:11" ht="15" customHeight="1" x14ac:dyDescent="0.25">
      <c r="B143" s="13">
        <v>143</v>
      </c>
      <c r="C143" s="14" t="s">
        <v>36</v>
      </c>
      <c r="D143" s="31">
        <f t="shared" si="3"/>
        <v>408</v>
      </c>
      <c r="E143" s="29">
        <v>0</v>
      </c>
      <c r="F143" s="29">
        <v>0</v>
      </c>
      <c r="G143" s="29">
        <v>198</v>
      </c>
      <c r="H143" s="29">
        <v>0</v>
      </c>
      <c r="I143" s="29">
        <v>200</v>
      </c>
      <c r="J143" s="29">
        <v>10</v>
      </c>
      <c r="K143" s="35">
        <v>0</v>
      </c>
    </row>
    <row r="144" spans="2:11" ht="15" customHeight="1" x14ac:dyDescent="0.25">
      <c r="B144" s="13">
        <v>321</v>
      </c>
      <c r="C144" s="14" t="s">
        <v>75</v>
      </c>
      <c r="D144" s="31">
        <f t="shared" si="3"/>
        <v>25.6</v>
      </c>
      <c r="E144" s="29">
        <v>0</v>
      </c>
      <c r="F144" s="29">
        <v>0</v>
      </c>
      <c r="G144" s="29">
        <v>25.6</v>
      </c>
      <c r="H144" s="29">
        <v>0</v>
      </c>
      <c r="I144" s="29">
        <v>0</v>
      </c>
      <c r="J144" s="29">
        <v>0</v>
      </c>
      <c r="K144" s="35">
        <v>0</v>
      </c>
    </row>
    <row r="145" spans="2:11" ht="15" customHeight="1" x14ac:dyDescent="0.25">
      <c r="B145" s="13">
        <v>630</v>
      </c>
      <c r="C145" s="14" t="s">
        <v>141</v>
      </c>
      <c r="D145" s="31">
        <f t="shared" si="3"/>
        <v>46.25</v>
      </c>
      <c r="E145" s="29">
        <v>0</v>
      </c>
      <c r="F145" s="29">
        <v>0</v>
      </c>
      <c r="G145" s="29">
        <v>46.25</v>
      </c>
      <c r="H145" s="29">
        <v>0</v>
      </c>
      <c r="I145" s="29">
        <v>0</v>
      </c>
      <c r="J145" s="29">
        <v>0</v>
      </c>
      <c r="K145" s="35">
        <v>0</v>
      </c>
    </row>
    <row r="146" spans="2:11" ht="15" customHeight="1" x14ac:dyDescent="0.25">
      <c r="B146" s="13">
        <v>271</v>
      </c>
      <c r="C146" s="14" t="s">
        <v>63</v>
      </c>
      <c r="D146" s="31">
        <f t="shared" si="3"/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35">
        <v>0</v>
      </c>
    </row>
    <row r="147" spans="2:11" ht="15" customHeight="1" x14ac:dyDescent="0.25">
      <c r="B147" s="13">
        <v>236</v>
      </c>
      <c r="C147" s="14" t="s">
        <v>225</v>
      </c>
      <c r="D147" s="31">
        <f t="shared" si="3"/>
        <v>93.6</v>
      </c>
      <c r="E147" s="29">
        <v>0</v>
      </c>
      <c r="F147" s="29">
        <v>0</v>
      </c>
      <c r="G147" s="29">
        <v>93.6</v>
      </c>
      <c r="H147" s="29">
        <v>0</v>
      </c>
      <c r="I147" s="29">
        <v>0</v>
      </c>
      <c r="J147" s="29">
        <v>0</v>
      </c>
      <c r="K147" s="35">
        <v>0</v>
      </c>
    </row>
    <row r="148" spans="2:11" ht="15" customHeight="1" x14ac:dyDescent="0.25">
      <c r="B148" s="13">
        <v>39</v>
      </c>
      <c r="C148" s="14" t="s">
        <v>21</v>
      </c>
      <c r="D148" s="31">
        <f t="shared" si="3"/>
        <v>54.9</v>
      </c>
      <c r="E148" s="29">
        <v>0</v>
      </c>
      <c r="F148" s="29">
        <v>0</v>
      </c>
      <c r="G148" s="29">
        <v>54.9</v>
      </c>
      <c r="H148" s="29">
        <v>0</v>
      </c>
      <c r="I148" s="29">
        <v>0</v>
      </c>
      <c r="J148" s="29">
        <v>0</v>
      </c>
      <c r="K148" s="35">
        <v>0</v>
      </c>
    </row>
    <row r="149" spans="2:11" ht="15" customHeight="1" x14ac:dyDescent="0.25">
      <c r="B149" s="13">
        <v>290</v>
      </c>
      <c r="C149" s="14" t="s">
        <v>70</v>
      </c>
      <c r="D149" s="31">
        <f t="shared" si="3"/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35">
        <v>0</v>
      </c>
    </row>
    <row r="150" spans="2:11" ht="15" customHeight="1" x14ac:dyDescent="0.25">
      <c r="B150" s="13">
        <v>627</v>
      </c>
      <c r="C150" s="14" t="s">
        <v>139</v>
      </c>
      <c r="D150" s="31">
        <f t="shared" si="3"/>
        <v>35.97</v>
      </c>
      <c r="E150" s="29">
        <v>0</v>
      </c>
      <c r="F150" s="29">
        <v>0</v>
      </c>
      <c r="G150" s="29">
        <v>35.97</v>
      </c>
      <c r="H150" s="29">
        <v>0</v>
      </c>
      <c r="I150" s="29">
        <v>0</v>
      </c>
      <c r="J150" s="29">
        <v>0</v>
      </c>
      <c r="K150" s="35">
        <v>0</v>
      </c>
    </row>
    <row r="151" spans="2:11" ht="15" customHeight="1" x14ac:dyDescent="0.25">
      <c r="B151" s="13">
        <v>420</v>
      </c>
      <c r="C151" s="14" t="s">
        <v>93</v>
      </c>
      <c r="D151" s="31">
        <f t="shared" si="3"/>
        <v>169.70000000000002</v>
      </c>
      <c r="E151" s="29">
        <v>0</v>
      </c>
      <c r="F151" s="29">
        <v>3</v>
      </c>
      <c r="G151" s="29">
        <v>109.4</v>
      </c>
      <c r="H151" s="29">
        <v>0</v>
      </c>
      <c r="I151" s="29">
        <v>27.8</v>
      </c>
      <c r="J151" s="29">
        <v>29.5</v>
      </c>
      <c r="K151" s="35">
        <v>0</v>
      </c>
    </row>
    <row r="152" spans="2:11" ht="15" customHeight="1" x14ac:dyDescent="0.25">
      <c r="B152" s="13">
        <v>12</v>
      </c>
      <c r="C152" s="14" t="s">
        <v>14</v>
      </c>
      <c r="D152" s="31">
        <f t="shared" si="3"/>
        <v>553.36</v>
      </c>
      <c r="E152" s="29">
        <v>0</v>
      </c>
      <c r="F152" s="29">
        <v>0</v>
      </c>
      <c r="G152" s="29">
        <v>296.87</v>
      </c>
      <c r="H152" s="29">
        <v>256.49</v>
      </c>
      <c r="I152" s="29">
        <v>0</v>
      </c>
      <c r="J152" s="29">
        <v>0</v>
      </c>
      <c r="K152" s="35">
        <v>0</v>
      </c>
    </row>
    <row r="153" spans="2:11" ht="15" customHeight="1" x14ac:dyDescent="0.25">
      <c r="B153" s="13">
        <v>871</v>
      </c>
      <c r="C153" s="14" t="s">
        <v>226</v>
      </c>
      <c r="D153" s="31">
        <f t="shared" si="3"/>
        <v>14.94</v>
      </c>
      <c r="E153" s="29">
        <v>0</v>
      </c>
      <c r="F153" s="29">
        <v>0</v>
      </c>
      <c r="G153" s="29">
        <v>14.94</v>
      </c>
      <c r="H153" s="29">
        <v>0</v>
      </c>
      <c r="I153" s="29">
        <v>0</v>
      </c>
      <c r="J153" s="29">
        <v>0</v>
      </c>
      <c r="K153" s="35">
        <v>0</v>
      </c>
    </row>
    <row r="154" spans="2:11" ht="15" customHeight="1" x14ac:dyDescent="0.25">
      <c r="B154" s="13">
        <v>873</v>
      </c>
      <c r="C154" s="14" t="s">
        <v>227</v>
      </c>
      <c r="D154" s="31">
        <f t="shared" si="3"/>
        <v>50.33</v>
      </c>
      <c r="E154" s="29">
        <v>0</v>
      </c>
      <c r="F154" s="29">
        <v>0</v>
      </c>
      <c r="G154" s="29">
        <v>50.33</v>
      </c>
      <c r="H154" s="29">
        <v>0</v>
      </c>
      <c r="I154" s="29">
        <v>0</v>
      </c>
      <c r="J154" s="29">
        <v>0</v>
      </c>
      <c r="K154" s="35">
        <v>0</v>
      </c>
    </row>
    <row r="155" spans="2:11" ht="15" customHeight="1" x14ac:dyDescent="0.25">
      <c r="B155" s="13">
        <v>100</v>
      </c>
      <c r="C155" s="14" t="s">
        <v>32</v>
      </c>
      <c r="D155" s="31">
        <f t="shared" si="3"/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35">
        <v>0</v>
      </c>
    </row>
    <row r="156" spans="2:11" ht="15" customHeight="1" x14ac:dyDescent="0.25">
      <c r="B156" s="13">
        <v>56</v>
      </c>
      <c r="C156" s="14" t="s">
        <v>26</v>
      </c>
      <c r="D156" s="31">
        <f t="shared" si="3"/>
        <v>351.02</v>
      </c>
      <c r="E156" s="29">
        <v>0</v>
      </c>
      <c r="F156" s="29">
        <v>32.26</v>
      </c>
      <c r="G156" s="29">
        <v>87.73</v>
      </c>
      <c r="H156" s="29">
        <v>87.3</v>
      </c>
      <c r="I156" s="29">
        <v>28.58</v>
      </c>
      <c r="J156" s="29">
        <v>0</v>
      </c>
      <c r="K156" s="35">
        <v>115.15</v>
      </c>
    </row>
    <row r="157" spans="2:11" ht="15" customHeight="1" x14ac:dyDescent="0.25">
      <c r="B157" s="13">
        <v>239</v>
      </c>
      <c r="C157" s="14" t="s">
        <v>59</v>
      </c>
      <c r="D157" s="31">
        <f t="shared" si="3"/>
        <v>1247.8399999999999</v>
      </c>
      <c r="E157" s="29">
        <v>0</v>
      </c>
      <c r="F157" s="29">
        <v>0</v>
      </c>
      <c r="G157" s="29">
        <v>516.79999999999995</v>
      </c>
      <c r="H157" s="29">
        <v>0</v>
      </c>
      <c r="I157" s="29">
        <v>112.73</v>
      </c>
      <c r="J157" s="29">
        <v>0</v>
      </c>
      <c r="K157" s="35">
        <v>618.30999999999995</v>
      </c>
    </row>
    <row r="158" spans="2:11" ht="15" customHeight="1" x14ac:dyDescent="0.25">
      <c r="B158" s="13">
        <v>441</v>
      </c>
      <c r="C158" s="14" t="s">
        <v>100</v>
      </c>
      <c r="D158" s="31">
        <f t="shared" si="3"/>
        <v>1640.21</v>
      </c>
      <c r="E158" s="29">
        <v>0</v>
      </c>
      <c r="F158" s="29">
        <v>0</v>
      </c>
      <c r="G158" s="29">
        <v>463.44</v>
      </c>
      <c r="H158" s="29">
        <v>0</v>
      </c>
      <c r="I158" s="29">
        <v>0</v>
      </c>
      <c r="J158" s="29">
        <v>1176.77</v>
      </c>
      <c r="K158" s="35">
        <v>0</v>
      </c>
    </row>
    <row r="159" spans="2:11" ht="15" customHeight="1" x14ac:dyDescent="0.25">
      <c r="B159" s="13">
        <v>41</v>
      </c>
      <c r="C159" s="14" t="s">
        <v>22</v>
      </c>
      <c r="D159" s="31">
        <f t="shared" si="3"/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35">
        <v>0</v>
      </c>
    </row>
    <row r="160" spans="2:11" ht="15" customHeight="1" x14ac:dyDescent="0.25">
      <c r="B160" s="13">
        <v>878</v>
      </c>
      <c r="C160" s="14" t="s">
        <v>228</v>
      </c>
      <c r="D160" s="31">
        <f t="shared" si="3"/>
        <v>588.79</v>
      </c>
      <c r="E160" s="29">
        <v>0</v>
      </c>
      <c r="F160" s="29">
        <v>0</v>
      </c>
      <c r="G160" s="29">
        <v>208.12</v>
      </c>
      <c r="H160" s="29">
        <v>69.900000000000006</v>
      </c>
      <c r="I160" s="29">
        <v>310.77</v>
      </c>
      <c r="J160" s="29">
        <v>0</v>
      </c>
      <c r="K160" s="35">
        <v>0</v>
      </c>
    </row>
    <row r="161" spans="2:11" ht="15" customHeight="1" x14ac:dyDescent="0.25">
      <c r="B161" s="13">
        <v>889</v>
      </c>
      <c r="C161" s="14" t="s">
        <v>165</v>
      </c>
      <c r="D161" s="31">
        <f t="shared" si="3"/>
        <v>3.5</v>
      </c>
      <c r="E161" s="29">
        <v>0</v>
      </c>
      <c r="F161" s="29">
        <v>0</v>
      </c>
      <c r="G161" s="29">
        <v>3.5</v>
      </c>
      <c r="H161" s="29">
        <v>0</v>
      </c>
      <c r="I161" s="29">
        <v>0</v>
      </c>
      <c r="J161" s="29">
        <v>0</v>
      </c>
      <c r="K161" s="35">
        <v>0</v>
      </c>
    </row>
    <row r="162" spans="2:11" ht="15" customHeight="1" x14ac:dyDescent="0.25">
      <c r="B162" s="13">
        <v>223</v>
      </c>
      <c r="C162" s="14" t="s">
        <v>54</v>
      </c>
      <c r="D162" s="31">
        <f t="shared" si="3"/>
        <v>83.58</v>
      </c>
      <c r="E162" s="29">
        <v>0</v>
      </c>
      <c r="F162" s="29">
        <v>0</v>
      </c>
      <c r="G162" s="29">
        <v>0</v>
      </c>
      <c r="H162" s="29">
        <v>0</v>
      </c>
      <c r="I162" s="29">
        <v>83.58</v>
      </c>
      <c r="J162" s="29">
        <v>0</v>
      </c>
      <c r="K162" s="35">
        <v>0</v>
      </c>
    </row>
    <row r="163" spans="2:11" ht="15" customHeight="1" x14ac:dyDescent="0.25">
      <c r="B163" s="13">
        <v>270</v>
      </c>
      <c r="C163" s="14" t="s">
        <v>62</v>
      </c>
      <c r="D163" s="31">
        <f t="shared" si="3"/>
        <v>16494.749999999996</v>
      </c>
      <c r="E163" s="29">
        <v>0</v>
      </c>
      <c r="F163" s="29">
        <v>0</v>
      </c>
      <c r="G163" s="29">
        <v>1995.85</v>
      </c>
      <c r="H163" s="29">
        <v>2081.39</v>
      </c>
      <c r="I163" s="29">
        <v>7091.61</v>
      </c>
      <c r="J163" s="29">
        <v>4042.46</v>
      </c>
      <c r="K163" s="35">
        <v>1283.44</v>
      </c>
    </row>
    <row r="164" spans="2:11" ht="15" customHeight="1" x14ac:dyDescent="0.25">
      <c r="B164" s="13">
        <v>616</v>
      </c>
      <c r="C164" s="14" t="s">
        <v>133</v>
      </c>
      <c r="D164" s="31">
        <f t="shared" si="3"/>
        <v>189.62</v>
      </c>
      <c r="E164" s="29">
        <v>40</v>
      </c>
      <c r="F164" s="29">
        <v>100</v>
      </c>
      <c r="G164" s="29">
        <v>39.619999999999997</v>
      </c>
      <c r="H164" s="29">
        <v>0</v>
      </c>
      <c r="I164" s="29">
        <v>5</v>
      </c>
      <c r="J164" s="29">
        <v>0</v>
      </c>
      <c r="K164" s="35">
        <v>5</v>
      </c>
    </row>
    <row r="165" spans="2:11" ht="15" customHeight="1" x14ac:dyDescent="0.25">
      <c r="B165" s="13">
        <v>885</v>
      </c>
      <c r="C165" s="14" t="s">
        <v>163</v>
      </c>
      <c r="D165" s="31">
        <f t="shared" si="3"/>
        <v>138.86000000000001</v>
      </c>
      <c r="E165" s="29">
        <v>0</v>
      </c>
      <c r="F165" s="29">
        <v>0</v>
      </c>
      <c r="G165" s="29">
        <v>14.45</v>
      </c>
      <c r="H165" s="29">
        <v>0</v>
      </c>
      <c r="I165" s="29">
        <v>46.22</v>
      </c>
      <c r="J165" s="29">
        <v>0</v>
      </c>
      <c r="K165" s="35">
        <v>78.19</v>
      </c>
    </row>
    <row r="166" spans="2:11" ht="15" customHeight="1" x14ac:dyDescent="0.25">
      <c r="B166" s="13">
        <v>293</v>
      </c>
      <c r="C166" s="14" t="s">
        <v>71</v>
      </c>
      <c r="D166" s="31">
        <f t="shared" si="3"/>
        <v>1718.95</v>
      </c>
      <c r="E166" s="29">
        <v>0</v>
      </c>
      <c r="F166" s="29">
        <v>8.5</v>
      </c>
      <c r="G166" s="29">
        <v>186.4</v>
      </c>
      <c r="H166" s="29">
        <v>226.05</v>
      </c>
      <c r="I166" s="29">
        <v>0</v>
      </c>
      <c r="J166" s="29">
        <v>0</v>
      </c>
      <c r="K166" s="35">
        <v>1298</v>
      </c>
    </row>
    <row r="167" spans="2:11" ht="15" customHeight="1" x14ac:dyDescent="0.25">
      <c r="B167" s="13">
        <v>88</v>
      </c>
      <c r="C167" s="14" t="s">
        <v>30</v>
      </c>
      <c r="D167" s="31">
        <f t="shared" si="3"/>
        <v>3100.6699999999996</v>
      </c>
      <c r="E167" s="29">
        <v>5</v>
      </c>
      <c r="F167" s="29">
        <v>0</v>
      </c>
      <c r="G167" s="29">
        <v>589.27</v>
      </c>
      <c r="H167" s="29">
        <v>141.61000000000001</v>
      </c>
      <c r="I167" s="29">
        <v>95.55</v>
      </c>
      <c r="J167" s="29">
        <v>0</v>
      </c>
      <c r="K167" s="35">
        <v>2269.2399999999998</v>
      </c>
    </row>
    <row r="168" spans="2:11" ht="15" customHeight="1" x14ac:dyDescent="0.25">
      <c r="B168" s="13">
        <v>696</v>
      </c>
      <c r="C168" s="14" t="s">
        <v>142</v>
      </c>
      <c r="D168" s="31">
        <f t="shared" si="3"/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35">
        <v>0</v>
      </c>
    </row>
    <row r="169" spans="2:11" ht="15" customHeight="1" x14ac:dyDescent="0.25">
      <c r="B169" s="13">
        <v>437</v>
      </c>
      <c r="C169" s="14" t="s">
        <v>99</v>
      </c>
      <c r="D169" s="31">
        <f t="shared" si="3"/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35">
        <v>0</v>
      </c>
    </row>
    <row r="170" spans="2:11" ht="15" customHeight="1" x14ac:dyDescent="0.25">
      <c r="B170" s="13">
        <v>891</v>
      </c>
      <c r="C170" s="14" t="s">
        <v>166</v>
      </c>
      <c r="D170" s="31">
        <f t="shared" si="3"/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35">
        <v>0</v>
      </c>
    </row>
    <row r="171" spans="2:11" ht="15" customHeight="1" x14ac:dyDescent="0.25">
      <c r="B171" s="13">
        <v>224</v>
      </c>
      <c r="C171" s="14" t="s">
        <v>229</v>
      </c>
      <c r="D171" s="31">
        <f t="shared" si="3"/>
        <v>262</v>
      </c>
      <c r="E171" s="29">
        <v>0</v>
      </c>
      <c r="F171" s="29">
        <v>0</v>
      </c>
      <c r="G171" s="29">
        <v>0</v>
      </c>
      <c r="H171" s="29">
        <v>0</v>
      </c>
      <c r="I171" s="29">
        <v>262</v>
      </c>
      <c r="J171" s="29">
        <v>0</v>
      </c>
      <c r="K171" s="35">
        <v>0</v>
      </c>
    </row>
    <row r="172" spans="2:11" ht="15" customHeight="1" x14ac:dyDescent="0.25">
      <c r="B172" s="13">
        <v>562</v>
      </c>
      <c r="C172" s="14" t="s">
        <v>122</v>
      </c>
      <c r="D172" s="31">
        <f t="shared" si="3"/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35">
        <v>0</v>
      </c>
    </row>
    <row r="173" spans="2:11" ht="15" customHeight="1" x14ac:dyDescent="0.25">
      <c r="B173" s="13">
        <v>87</v>
      </c>
      <c r="C173" s="14" t="s">
        <v>29</v>
      </c>
      <c r="D173" s="31">
        <f t="shared" si="3"/>
        <v>1455</v>
      </c>
      <c r="E173" s="29">
        <v>0</v>
      </c>
      <c r="F173" s="29">
        <v>288.87</v>
      </c>
      <c r="G173" s="29">
        <v>712.19</v>
      </c>
      <c r="H173" s="29">
        <v>0</v>
      </c>
      <c r="I173" s="29">
        <v>0</v>
      </c>
      <c r="J173" s="29">
        <v>0</v>
      </c>
      <c r="K173" s="35">
        <v>453.94</v>
      </c>
    </row>
    <row r="174" spans="2:11" ht="15" customHeight="1" x14ac:dyDescent="0.25">
      <c r="B174" s="13">
        <v>969</v>
      </c>
      <c r="C174" s="14" t="s">
        <v>182</v>
      </c>
      <c r="D174" s="31">
        <f t="shared" si="3"/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35">
        <v>0</v>
      </c>
    </row>
    <row r="175" spans="2:11" ht="15" customHeight="1" x14ac:dyDescent="0.25">
      <c r="B175" s="13">
        <v>895</v>
      </c>
      <c r="C175" s="14" t="s">
        <v>167</v>
      </c>
      <c r="D175" s="31">
        <f t="shared" si="3"/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35">
        <v>0</v>
      </c>
    </row>
    <row r="176" spans="2:11" ht="15" customHeight="1" x14ac:dyDescent="0.25">
      <c r="B176" s="13">
        <v>897</v>
      </c>
      <c r="C176" s="14" t="s">
        <v>168</v>
      </c>
      <c r="D176" s="31">
        <f t="shared" si="3"/>
        <v>135.6</v>
      </c>
      <c r="E176" s="29">
        <v>0</v>
      </c>
      <c r="F176" s="29">
        <v>0</v>
      </c>
      <c r="G176" s="29">
        <v>135.6</v>
      </c>
      <c r="H176" s="29">
        <v>0</v>
      </c>
      <c r="I176" s="29">
        <v>0</v>
      </c>
      <c r="J176" s="29">
        <v>0</v>
      </c>
      <c r="K176" s="35">
        <v>0</v>
      </c>
    </row>
    <row r="177" spans="2:11" ht="15" customHeight="1" x14ac:dyDescent="0.25">
      <c r="B177" s="13">
        <v>565</v>
      </c>
      <c r="C177" s="14" t="s">
        <v>123</v>
      </c>
      <c r="D177" s="31">
        <f t="shared" si="3"/>
        <v>204.04</v>
      </c>
      <c r="E177" s="29">
        <v>0</v>
      </c>
      <c r="F177" s="29">
        <v>0</v>
      </c>
      <c r="G177" s="29">
        <v>58.99</v>
      </c>
      <c r="H177" s="29">
        <v>0</v>
      </c>
      <c r="I177" s="29">
        <v>0</v>
      </c>
      <c r="J177" s="29">
        <v>36.67</v>
      </c>
      <c r="K177" s="35">
        <v>108.38</v>
      </c>
    </row>
    <row r="178" spans="2:11" ht="15" customHeight="1" x14ac:dyDescent="0.25">
      <c r="B178" s="13">
        <v>205</v>
      </c>
      <c r="C178" s="14" t="s">
        <v>49</v>
      </c>
      <c r="D178" s="31">
        <f t="shared" si="3"/>
        <v>82.72</v>
      </c>
      <c r="E178" s="29">
        <v>0</v>
      </c>
      <c r="F178" s="29">
        <v>0</v>
      </c>
      <c r="G178" s="29">
        <v>82.72</v>
      </c>
      <c r="H178" s="29">
        <v>0</v>
      </c>
      <c r="I178" s="29">
        <v>0</v>
      </c>
      <c r="J178" s="29">
        <v>0</v>
      </c>
      <c r="K178" s="35">
        <v>0</v>
      </c>
    </row>
    <row r="179" spans="2:11" ht="15" customHeight="1" x14ac:dyDescent="0.25">
      <c r="B179" s="13">
        <v>294</v>
      </c>
      <c r="C179" s="14" t="s">
        <v>72</v>
      </c>
      <c r="D179" s="31">
        <f t="shared" si="3"/>
        <v>1329.4</v>
      </c>
      <c r="E179" s="29">
        <v>0</v>
      </c>
      <c r="F179" s="29">
        <v>9.3000000000000007</v>
      </c>
      <c r="G179" s="29">
        <v>305.10000000000002</v>
      </c>
      <c r="H179" s="29">
        <v>0</v>
      </c>
      <c r="I179" s="29">
        <v>0</v>
      </c>
      <c r="J179" s="29">
        <v>1015</v>
      </c>
      <c r="K179" s="35">
        <v>0</v>
      </c>
    </row>
    <row r="180" spans="2:11" ht="15" customHeight="1" x14ac:dyDescent="0.25">
      <c r="B180" s="13">
        <v>603</v>
      </c>
      <c r="C180" s="14" t="s">
        <v>127</v>
      </c>
      <c r="D180" s="31">
        <f t="shared" si="3"/>
        <v>880.5</v>
      </c>
      <c r="E180" s="29">
        <v>0</v>
      </c>
      <c r="F180" s="29">
        <v>0</v>
      </c>
      <c r="G180" s="29">
        <v>880.5</v>
      </c>
      <c r="H180" s="29">
        <v>0</v>
      </c>
      <c r="I180" s="29">
        <v>0</v>
      </c>
      <c r="J180" s="29">
        <v>0</v>
      </c>
      <c r="K180" s="35">
        <v>0</v>
      </c>
    </row>
    <row r="181" spans="2:11" ht="15" customHeight="1" x14ac:dyDescent="0.25">
      <c r="B181" s="13">
        <v>978</v>
      </c>
      <c r="C181" s="14" t="s">
        <v>230</v>
      </c>
      <c r="D181" s="31">
        <f t="shared" si="3"/>
        <v>17.899999999999999</v>
      </c>
      <c r="E181" s="29">
        <v>0</v>
      </c>
      <c r="F181" s="29">
        <v>2</v>
      </c>
      <c r="G181" s="29">
        <v>15.9</v>
      </c>
      <c r="H181" s="29">
        <v>0</v>
      </c>
      <c r="I181" s="29">
        <v>0</v>
      </c>
      <c r="J181" s="29">
        <v>0</v>
      </c>
      <c r="K181" s="35">
        <v>0</v>
      </c>
    </row>
    <row r="182" spans="2:11" ht="15" customHeight="1" x14ac:dyDescent="0.25">
      <c r="B182" s="13">
        <v>103</v>
      </c>
      <c r="C182" s="14" t="s">
        <v>33</v>
      </c>
      <c r="D182" s="31">
        <f t="shared" si="3"/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35">
        <v>0</v>
      </c>
    </row>
    <row r="183" spans="2:11" ht="15" customHeight="1" x14ac:dyDescent="0.25">
      <c r="B183" s="13">
        <v>697</v>
      </c>
      <c r="C183" s="14" t="s">
        <v>143</v>
      </c>
      <c r="D183" s="31">
        <f t="shared" si="3"/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35">
        <v>0</v>
      </c>
    </row>
    <row r="184" spans="2:11" ht="15" customHeight="1" x14ac:dyDescent="0.25">
      <c r="B184" s="13">
        <v>55</v>
      </c>
      <c r="C184" s="14" t="s">
        <v>25</v>
      </c>
      <c r="D184" s="31">
        <f t="shared" si="3"/>
        <v>2853.79</v>
      </c>
      <c r="E184" s="29">
        <v>0</v>
      </c>
      <c r="F184" s="29">
        <v>0</v>
      </c>
      <c r="G184" s="29">
        <v>453.79</v>
      </c>
      <c r="H184" s="29">
        <v>0</v>
      </c>
      <c r="I184" s="29">
        <v>2400</v>
      </c>
      <c r="J184" s="29">
        <v>0</v>
      </c>
      <c r="K184" s="35">
        <v>0</v>
      </c>
    </row>
    <row r="185" spans="2:11" ht="15" customHeight="1" x14ac:dyDescent="0.25">
      <c r="B185" s="13">
        <v>404</v>
      </c>
      <c r="C185" s="14" t="s">
        <v>90</v>
      </c>
      <c r="D185" s="31">
        <f t="shared" si="3"/>
        <v>294.89999999999998</v>
      </c>
      <c r="E185" s="29">
        <v>0</v>
      </c>
      <c r="F185" s="29">
        <v>5</v>
      </c>
      <c r="G185" s="29">
        <v>289.89999999999998</v>
      </c>
      <c r="H185" s="29">
        <v>0</v>
      </c>
      <c r="I185" s="29">
        <v>0</v>
      </c>
      <c r="J185" s="29">
        <v>0</v>
      </c>
      <c r="K185" s="35">
        <v>0</v>
      </c>
    </row>
    <row r="186" spans="2:11" ht="15" customHeight="1" x14ac:dyDescent="0.25">
      <c r="B186" s="13">
        <v>974</v>
      </c>
      <c r="C186" s="14" t="s">
        <v>231</v>
      </c>
      <c r="D186" s="31">
        <f t="shared" si="3"/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35">
        <v>0</v>
      </c>
    </row>
    <row r="187" spans="2:11" ht="15" customHeight="1" x14ac:dyDescent="0.25">
      <c r="B187" s="13">
        <v>905</v>
      </c>
      <c r="C187" s="14" t="s">
        <v>232</v>
      </c>
      <c r="D187" s="31">
        <f t="shared" si="3"/>
        <v>120</v>
      </c>
      <c r="E187" s="29">
        <v>0</v>
      </c>
      <c r="F187" s="29">
        <v>0</v>
      </c>
      <c r="G187" s="29">
        <v>120</v>
      </c>
      <c r="H187" s="29">
        <v>0</v>
      </c>
      <c r="I187" s="29">
        <v>0</v>
      </c>
      <c r="J187" s="29">
        <v>0</v>
      </c>
      <c r="K187" s="35">
        <v>0</v>
      </c>
    </row>
    <row r="188" spans="2:11" ht="15" customHeight="1" x14ac:dyDescent="0.25">
      <c r="B188" s="13">
        <v>335</v>
      </c>
      <c r="C188" s="14" t="s">
        <v>79</v>
      </c>
      <c r="D188" s="31">
        <f t="shared" si="3"/>
        <v>23133.1</v>
      </c>
      <c r="E188" s="29">
        <v>20.9</v>
      </c>
      <c r="F188" s="29">
        <v>476.16</v>
      </c>
      <c r="G188" s="29">
        <v>1556.92</v>
      </c>
      <c r="H188" s="29">
        <v>2049.41</v>
      </c>
      <c r="I188" s="29">
        <v>11379.44</v>
      </c>
      <c r="J188" s="29">
        <v>1187.54</v>
      </c>
      <c r="K188" s="35">
        <v>6462.73</v>
      </c>
    </row>
    <row r="189" spans="2:11" ht="15" customHeight="1" x14ac:dyDescent="0.25">
      <c r="B189" s="13">
        <v>906</v>
      </c>
      <c r="C189" s="14" t="s">
        <v>233</v>
      </c>
      <c r="D189" s="31">
        <f t="shared" si="3"/>
        <v>123.47</v>
      </c>
      <c r="E189" s="29">
        <v>0</v>
      </c>
      <c r="F189" s="29">
        <v>0</v>
      </c>
      <c r="G189" s="29">
        <v>123.47</v>
      </c>
      <c r="H189" s="29">
        <v>0</v>
      </c>
      <c r="I189" s="29">
        <v>0</v>
      </c>
      <c r="J189" s="29">
        <v>0</v>
      </c>
      <c r="K189" s="35">
        <v>0</v>
      </c>
    </row>
    <row r="190" spans="2:11" ht="15" customHeight="1" x14ac:dyDescent="0.25">
      <c r="B190" s="13">
        <v>907</v>
      </c>
      <c r="C190" s="14" t="s">
        <v>170</v>
      </c>
      <c r="D190" s="31">
        <f t="shared" si="3"/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35">
        <v>0</v>
      </c>
    </row>
    <row r="191" spans="2:11" ht="15" customHeight="1" x14ac:dyDescent="0.25">
      <c r="B191" s="13">
        <v>987</v>
      </c>
      <c r="C191" s="14" t="s">
        <v>188</v>
      </c>
      <c r="D191" s="31">
        <f t="shared" si="3"/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35">
        <v>0</v>
      </c>
    </row>
    <row r="192" spans="2:11" ht="15" customHeight="1" x14ac:dyDescent="0.25">
      <c r="B192" s="13">
        <v>909</v>
      </c>
      <c r="C192" s="14" t="s">
        <v>171</v>
      </c>
      <c r="D192" s="31">
        <f t="shared" si="3"/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35">
        <v>0</v>
      </c>
    </row>
    <row r="193" spans="2:11" ht="15" customHeight="1" x14ac:dyDescent="0.25">
      <c r="B193" s="13">
        <v>510</v>
      </c>
      <c r="C193" s="14" t="s">
        <v>104</v>
      </c>
      <c r="D193" s="31">
        <f t="shared" si="3"/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35">
        <v>0</v>
      </c>
    </row>
    <row r="194" spans="2:11" ht="15" customHeight="1" x14ac:dyDescent="0.25">
      <c r="B194" s="13">
        <v>296</v>
      </c>
      <c r="C194" s="14" t="s">
        <v>73</v>
      </c>
      <c r="D194" s="31">
        <f t="shared" si="3"/>
        <v>258.7</v>
      </c>
      <c r="E194" s="29">
        <v>0</v>
      </c>
      <c r="F194" s="29">
        <v>196.7</v>
      </c>
      <c r="G194" s="29">
        <v>40</v>
      </c>
      <c r="H194" s="29">
        <v>0</v>
      </c>
      <c r="I194" s="29">
        <v>20</v>
      </c>
      <c r="J194" s="29">
        <v>2</v>
      </c>
      <c r="K194" s="35">
        <v>0</v>
      </c>
    </row>
    <row r="195" spans="2:11" ht="15" customHeight="1" x14ac:dyDescent="0.25">
      <c r="B195" s="13">
        <v>502</v>
      </c>
      <c r="C195" s="15" t="s">
        <v>101</v>
      </c>
      <c r="D195" s="31">
        <f t="shared" si="3"/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35">
        <v>0</v>
      </c>
    </row>
    <row r="196" spans="2:11" ht="15" customHeight="1" x14ac:dyDescent="0.25">
      <c r="B196" s="13">
        <v>301</v>
      </c>
      <c r="C196" s="14" t="s">
        <v>74</v>
      </c>
      <c r="D196" s="31">
        <f t="shared" si="3"/>
        <v>152.98000000000002</v>
      </c>
      <c r="E196" s="29">
        <v>0</v>
      </c>
      <c r="F196" s="29">
        <v>0</v>
      </c>
      <c r="G196" s="29">
        <v>59</v>
      </c>
      <c r="H196" s="29">
        <v>0</v>
      </c>
      <c r="I196" s="29">
        <v>93.98</v>
      </c>
      <c r="J196" s="29">
        <v>0</v>
      </c>
      <c r="K196" s="35">
        <v>0</v>
      </c>
    </row>
    <row r="197" spans="2:11" ht="15" customHeight="1" x14ac:dyDescent="0.25">
      <c r="B197" s="13">
        <v>612</v>
      </c>
      <c r="C197" s="14" t="s">
        <v>131</v>
      </c>
      <c r="D197" s="31">
        <f t="shared" ref="D197:D229" si="4">SUM(E197:K197)</f>
        <v>192.92000000000002</v>
      </c>
      <c r="E197" s="29">
        <v>0</v>
      </c>
      <c r="F197" s="29">
        <v>0</v>
      </c>
      <c r="G197" s="29">
        <v>96.36</v>
      </c>
      <c r="H197" s="29">
        <v>0</v>
      </c>
      <c r="I197" s="29">
        <v>96.56</v>
      </c>
      <c r="J197" s="29">
        <v>0</v>
      </c>
      <c r="K197" s="35">
        <v>0</v>
      </c>
    </row>
    <row r="198" spans="2:11" ht="15" customHeight="1" x14ac:dyDescent="0.25">
      <c r="B198" s="13">
        <v>558</v>
      </c>
      <c r="C198" s="14" t="s">
        <v>121</v>
      </c>
      <c r="D198" s="31">
        <f t="shared" si="4"/>
        <v>115.64</v>
      </c>
      <c r="E198" s="29">
        <v>0</v>
      </c>
      <c r="F198" s="29">
        <v>0</v>
      </c>
      <c r="G198" s="29">
        <v>75.64</v>
      </c>
      <c r="H198" s="29">
        <v>0</v>
      </c>
      <c r="I198" s="29">
        <v>0</v>
      </c>
      <c r="J198" s="29">
        <v>40</v>
      </c>
      <c r="K198" s="35">
        <v>0</v>
      </c>
    </row>
    <row r="199" spans="2:11" ht="15" customHeight="1" x14ac:dyDescent="0.25">
      <c r="B199" s="13">
        <v>346</v>
      </c>
      <c r="C199" s="14" t="s">
        <v>80</v>
      </c>
      <c r="D199" s="31">
        <f t="shared" si="4"/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35">
        <v>0</v>
      </c>
    </row>
    <row r="200" spans="2:11" ht="15" customHeight="1" x14ac:dyDescent="0.25">
      <c r="B200" s="13">
        <v>904</v>
      </c>
      <c r="C200" s="14" t="s">
        <v>169</v>
      </c>
      <c r="D200" s="31">
        <f t="shared" si="4"/>
        <v>37.629999999999995</v>
      </c>
      <c r="E200" s="29">
        <v>0</v>
      </c>
      <c r="F200" s="29">
        <v>7.68</v>
      </c>
      <c r="G200" s="29">
        <v>22.27</v>
      </c>
      <c r="H200" s="29">
        <v>0</v>
      </c>
      <c r="I200" s="29">
        <v>7.68</v>
      </c>
      <c r="J200" s="29">
        <v>0</v>
      </c>
      <c r="K200" s="35">
        <v>0</v>
      </c>
    </row>
    <row r="201" spans="2:11" ht="15" customHeight="1" x14ac:dyDescent="0.25">
      <c r="B201" s="13">
        <v>917</v>
      </c>
      <c r="C201" s="14" t="s">
        <v>172</v>
      </c>
      <c r="D201" s="31">
        <f t="shared" si="4"/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35">
        <v>0</v>
      </c>
    </row>
    <row r="202" spans="2:11" ht="15" customHeight="1" x14ac:dyDescent="0.25">
      <c r="B202" s="13">
        <v>275</v>
      </c>
      <c r="C202" s="14" t="s">
        <v>65</v>
      </c>
      <c r="D202" s="31">
        <f t="shared" si="4"/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35">
        <v>0</v>
      </c>
    </row>
    <row r="203" spans="2:11" ht="15" customHeight="1" x14ac:dyDescent="0.25">
      <c r="B203" s="13">
        <v>918</v>
      </c>
      <c r="C203" s="14" t="s">
        <v>173</v>
      </c>
      <c r="D203" s="31">
        <f t="shared" si="4"/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35">
        <v>0</v>
      </c>
    </row>
    <row r="204" spans="2:11" ht="15" customHeight="1" x14ac:dyDescent="0.25">
      <c r="B204" s="13">
        <v>233</v>
      </c>
      <c r="C204" s="14" t="s">
        <v>58</v>
      </c>
      <c r="D204" s="31">
        <f t="shared" si="4"/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35">
        <v>0</v>
      </c>
    </row>
    <row r="205" spans="2:11" ht="15" customHeight="1" x14ac:dyDescent="0.25">
      <c r="B205" s="13">
        <v>331</v>
      </c>
      <c r="C205" s="14" t="s">
        <v>78</v>
      </c>
      <c r="D205" s="31">
        <f t="shared" si="4"/>
        <v>62.69</v>
      </c>
      <c r="E205" s="29">
        <v>0</v>
      </c>
      <c r="F205" s="29">
        <v>5.89</v>
      </c>
      <c r="G205" s="29">
        <v>56.8</v>
      </c>
      <c r="H205" s="29">
        <v>0</v>
      </c>
      <c r="I205" s="29">
        <v>0</v>
      </c>
      <c r="J205" s="29">
        <v>0</v>
      </c>
      <c r="K205" s="35">
        <v>0</v>
      </c>
    </row>
    <row r="206" spans="2:11" ht="15" customHeight="1" x14ac:dyDescent="0.25">
      <c r="B206" s="13">
        <v>8</v>
      </c>
      <c r="C206" s="14" t="s">
        <v>13</v>
      </c>
      <c r="D206" s="31">
        <f t="shared" si="4"/>
        <v>1021.86</v>
      </c>
      <c r="E206" s="29">
        <v>0</v>
      </c>
      <c r="F206" s="29">
        <v>0</v>
      </c>
      <c r="G206" s="29">
        <v>151.43</v>
      </c>
      <c r="H206" s="29">
        <v>0</v>
      </c>
      <c r="I206" s="29">
        <v>0</v>
      </c>
      <c r="J206" s="29">
        <v>240.22</v>
      </c>
      <c r="K206" s="35">
        <v>630.21</v>
      </c>
    </row>
    <row r="207" spans="2:11" ht="15" customHeight="1" x14ac:dyDescent="0.25">
      <c r="B207" s="13">
        <v>922</v>
      </c>
      <c r="C207" s="14" t="s">
        <v>174</v>
      </c>
      <c r="D207" s="31">
        <f t="shared" si="4"/>
        <v>3.18</v>
      </c>
      <c r="E207" s="29">
        <v>0</v>
      </c>
      <c r="F207" s="29">
        <v>0</v>
      </c>
      <c r="G207" s="29">
        <v>3.18</v>
      </c>
      <c r="H207" s="29">
        <v>0</v>
      </c>
      <c r="I207" s="29">
        <v>0</v>
      </c>
      <c r="J207" s="29">
        <v>0</v>
      </c>
      <c r="K207" s="35">
        <v>0</v>
      </c>
    </row>
    <row r="208" spans="2:11" ht="15" customHeight="1" x14ac:dyDescent="0.25">
      <c r="B208" s="13">
        <v>923</v>
      </c>
      <c r="C208" s="14" t="s">
        <v>175</v>
      </c>
      <c r="D208" s="31">
        <f t="shared" si="4"/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35">
        <v>0</v>
      </c>
    </row>
    <row r="209" spans="2:11" ht="15" customHeight="1" x14ac:dyDescent="0.25">
      <c r="B209" s="13">
        <v>924</v>
      </c>
      <c r="C209" s="14" t="s">
        <v>176</v>
      </c>
      <c r="D209" s="31">
        <f t="shared" si="4"/>
        <v>26</v>
      </c>
      <c r="E209" s="29">
        <v>0</v>
      </c>
      <c r="F209" s="29">
        <v>0</v>
      </c>
      <c r="G209" s="29">
        <v>16</v>
      </c>
      <c r="H209" s="29">
        <v>0</v>
      </c>
      <c r="I209" s="29">
        <v>10</v>
      </c>
      <c r="J209" s="29">
        <v>0</v>
      </c>
      <c r="K209" s="35">
        <v>0</v>
      </c>
    </row>
    <row r="210" spans="2:11" ht="15" customHeight="1" x14ac:dyDescent="0.25">
      <c r="B210" s="13">
        <v>512</v>
      </c>
      <c r="C210" s="14" t="s">
        <v>105</v>
      </c>
      <c r="D210" s="31">
        <f t="shared" si="4"/>
        <v>360.62</v>
      </c>
      <c r="E210" s="29">
        <v>0</v>
      </c>
      <c r="F210" s="29">
        <v>0</v>
      </c>
      <c r="G210" s="29">
        <v>114.91</v>
      </c>
      <c r="H210" s="29">
        <v>0</v>
      </c>
      <c r="I210" s="29">
        <v>0</v>
      </c>
      <c r="J210" s="29">
        <v>0</v>
      </c>
      <c r="K210" s="35">
        <v>245.71</v>
      </c>
    </row>
    <row r="211" spans="2:11" ht="15" customHeight="1" x14ac:dyDescent="0.25">
      <c r="B211" s="13">
        <v>166</v>
      </c>
      <c r="C211" s="14" t="s">
        <v>41</v>
      </c>
      <c r="D211" s="31">
        <f t="shared" si="4"/>
        <v>271.24</v>
      </c>
      <c r="E211" s="29">
        <v>0</v>
      </c>
      <c r="F211" s="29">
        <v>0</v>
      </c>
      <c r="G211" s="29">
        <v>55</v>
      </c>
      <c r="H211" s="29">
        <v>21.24</v>
      </c>
      <c r="I211" s="29">
        <v>45</v>
      </c>
      <c r="J211" s="29">
        <v>150</v>
      </c>
      <c r="K211" s="35">
        <v>0</v>
      </c>
    </row>
    <row r="212" spans="2:11" ht="15" customHeight="1" x14ac:dyDescent="0.25">
      <c r="B212" s="13">
        <v>245</v>
      </c>
      <c r="C212" s="14" t="s">
        <v>60</v>
      </c>
      <c r="D212" s="31">
        <f t="shared" si="4"/>
        <v>50</v>
      </c>
      <c r="E212" s="29">
        <v>0</v>
      </c>
      <c r="F212" s="29">
        <v>0</v>
      </c>
      <c r="G212" s="29">
        <v>0</v>
      </c>
      <c r="H212" s="29">
        <v>0</v>
      </c>
      <c r="I212" s="29">
        <v>50</v>
      </c>
      <c r="J212" s="29">
        <v>0</v>
      </c>
      <c r="K212" s="35">
        <v>0</v>
      </c>
    </row>
    <row r="213" spans="2:11" ht="15" customHeight="1" x14ac:dyDescent="0.25">
      <c r="B213" s="13">
        <v>162</v>
      </c>
      <c r="C213" s="14" t="s">
        <v>40</v>
      </c>
      <c r="D213" s="31">
        <f t="shared" si="4"/>
        <v>200.23</v>
      </c>
      <c r="E213" s="29">
        <v>0</v>
      </c>
      <c r="F213" s="29">
        <v>0</v>
      </c>
      <c r="G213" s="29">
        <v>56.23</v>
      </c>
      <c r="H213" s="29">
        <v>0</v>
      </c>
      <c r="I213" s="29">
        <v>126</v>
      </c>
      <c r="J213" s="29">
        <v>18</v>
      </c>
      <c r="K213" s="35">
        <v>0</v>
      </c>
    </row>
    <row r="214" spans="2:11" ht="15" customHeight="1" x14ac:dyDescent="0.25">
      <c r="B214" s="13">
        <v>376</v>
      </c>
      <c r="C214" s="14" t="s">
        <v>86</v>
      </c>
      <c r="D214" s="31">
        <f t="shared" si="4"/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35">
        <v>0</v>
      </c>
    </row>
    <row r="215" spans="2:11" ht="15" customHeight="1" x14ac:dyDescent="0.25">
      <c r="B215" s="13">
        <v>123</v>
      </c>
      <c r="C215" s="14" t="s">
        <v>34</v>
      </c>
      <c r="D215" s="31">
        <f t="shared" si="4"/>
        <v>579.08000000000004</v>
      </c>
      <c r="E215" s="29">
        <v>0</v>
      </c>
      <c r="F215" s="29">
        <v>0</v>
      </c>
      <c r="G215" s="29">
        <v>579.08000000000004</v>
      </c>
      <c r="H215" s="29">
        <v>0</v>
      </c>
      <c r="I215" s="29">
        <v>0</v>
      </c>
      <c r="J215" s="29">
        <v>0</v>
      </c>
      <c r="K215" s="35">
        <v>0</v>
      </c>
    </row>
    <row r="216" spans="2:11" ht="15" customHeight="1" x14ac:dyDescent="0.25">
      <c r="B216" s="13">
        <v>430</v>
      </c>
      <c r="C216" s="14" t="s">
        <v>97</v>
      </c>
      <c r="D216" s="31">
        <f t="shared" si="4"/>
        <v>257.27</v>
      </c>
      <c r="E216" s="29">
        <v>0</v>
      </c>
      <c r="F216" s="29">
        <v>0</v>
      </c>
      <c r="G216" s="29">
        <v>220.58</v>
      </c>
      <c r="H216" s="29">
        <v>0</v>
      </c>
      <c r="I216" s="29">
        <v>36.69</v>
      </c>
      <c r="J216" s="29">
        <v>0</v>
      </c>
      <c r="K216" s="35">
        <v>0</v>
      </c>
    </row>
    <row r="217" spans="2:11" ht="15" customHeight="1" x14ac:dyDescent="0.25">
      <c r="B217" s="13">
        <v>20</v>
      </c>
      <c r="C217" s="14" t="s">
        <v>17</v>
      </c>
      <c r="D217" s="31">
        <f t="shared" si="4"/>
        <v>4827</v>
      </c>
      <c r="E217" s="29">
        <v>125</v>
      </c>
      <c r="F217" s="29">
        <v>4616</v>
      </c>
      <c r="G217" s="29">
        <v>0</v>
      </c>
      <c r="H217" s="29">
        <v>86</v>
      </c>
      <c r="I217" s="29">
        <v>0</v>
      </c>
      <c r="J217" s="29">
        <v>0</v>
      </c>
      <c r="K217" s="35">
        <v>0</v>
      </c>
    </row>
    <row r="218" spans="2:11" ht="15" customHeight="1" x14ac:dyDescent="0.25">
      <c r="B218" s="13">
        <v>888</v>
      </c>
      <c r="C218" s="14" t="s">
        <v>164</v>
      </c>
      <c r="D218" s="31">
        <f t="shared" si="4"/>
        <v>28.7</v>
      </c>
      <c r="E218" s="29">
        <v>0</v>
      </c>
      <c r="F218" s="29">
        <v>0.7</v>
      </c>
      <c r="G218" s="29">
        <v>25</v>
      </c>
      <c r="H218" s="29">
        <v>0</v>
      </c>
      <c r="I218" s="29">
        <v>3</v>
      </c>
      <c r="J218" s="29">
        <v>0</v>
      </c>
      <c r="K218" s="35">
        <v>0</v>
      </c>
    </row>
    <row r="219" spans="2:11" ht="15" customHeight="1" x14ac:dyDescent="0.25">
      <c r="B219" s="13">
        <v>936</v>
      </c>
      <c r="C219" s="14" t="s">
        <v>177</v>
      </c>
      <c r="D219" s="31">
        <f t="shared" si="4"/>
        <v>89</v>
      </c>
      <c r="E219" s="29">
        <v>0</v>
      </c>
      <c r="F219" s="29">
        <v>0</v>
      </c>
      <c r="G219" s="29">
        <v>89</v>
      </c>
      <c r="H219" s="29">
        <v>0</v>
      </c>
      <c r="I219" s="29">
        <v>0</v>
      </c>
      <c r="J219" s="29">
        <v>0</v>
      </c>
      <c r="K219" s="35">
        <v>0</v>
      </c>
    </row>
    <row r="220" spans="2:11" ht="15" customHeight="1" x14ac:dyDescent="0.25">
      <c r="B220" s="13">
        <v>694</v>
      </c>
      <c r="C220" s="14" t="s">
        <v>234</v>
      </c>
      <c r="D220" s="31">
        <f t="shared" si="4"/>
        <v>15</v>
      </c>
      <c r="E220" s="29">
        <v>0</v>
      </c>
      <c r="F220" s="29">
        <v>0</v>
      </c>
      <c r="G220" s="29">
        <v>15</v>
      </c>
      <c r="H220" s="29">
        <v>0</v>
      </c>
      <c r="I220" s="29">
        <v>0</v>
      </c>
      <c r="J220" s="29">
        <v>0</v>
      </c>
      <c r="K220" s="35">
        <v>0</v>
      </c>
    </row>
    <row r="221" spans="2:11" ht="15" customHeight="1" x14ac:dyDescent="0.25">
      <c r="B221" s="13">
        <v>982</v>
      </c>
      <c r="C221" s="14" t="s">
        <v>235</v>
      </c>
      <c r="D221" s="31">
        <f t="shared" si="4"/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35">
        <v>0</v>
      </c>
    </row>
    <row r="222" spans="2:11" ht="15" customHeight="1" x14ac:dyDescent="0.25">
      <c r="B222" s="13">
        <v>53</v>
      </c>
      <c r="C222" s="14" t="s">
        <v>24</v>
      </c>
      <c r="D222" s="31">
        <f t="shared" si="4"/>
        <v>1190.6500000000001</v>
      </c>
      <c r="E222" s="29">
        <v>174.64</v>
      </c>
      <c r="F222" s="29">
        <v>0</v>
      </c>
      <c r="G222" s="29">
        <v>203.51</v>
      </c>
      <c r="H222" s="29">
        <v>0</v>
      </c>
      <c r="I222" s="29">
        <v>0</v>
      </c>
      <c r="J222" s="29">
        <v>0</v>
      </c>
      <c r="K222" s="35">
        <v>812.5</v>
      </c>
    </row>
    <row r="223" spans="2:11" ht="15" customHeight="1" x14ac:dyDescent="0.25">
      <c r="B223" s="13">
        <v>21</v>
      </c>
      <c r="C223" s="14" t="s">
        <v>18</v>
      </c>
      <c r="D223" s="31">
        <f t="shared" si="4"/>
        <v>1032.81</v>
      </c>
      <c r="E223" s="29">
        <v>17.62</v>
      </c>
      <c r="F223" s="29">
        <v>0</v>
      </c>
      <c r="G223" s="29">
        <v>276.3</v>
      </c>
      <c r="H223" s="29">
        <v>0</v>
      </c>
      <c r="I223" s="29">
        <v>738.89</v>
      </c>
      <c r="J223" s="29">
        <v>0</v>
      </c>
      <c r="K223" s="35">
        <v>0</v>
      </c>
    </row>
    <row r="224" spans="2:11" ht="15" customHeight="1" x14ac:dyDescent="0.25">
      <c r="B224" s="13">
        <v>192</v>
      </c>
      <c r="C224" s="14" t="s">
        <v>48</v>
      </c>
      <c r="D224" s="31">
        <f t="shared" si="4"/>
        <v>136.08000000000001</v>
      </c>
      <c r="E224" s="29">
        <v>0</v>
      </c>
      <c r="F224" s="29">
        <v>0</v>
      </c>
      <c r="G224" s="29">
        <v>136.08000000000001</v>
      </c>
      <c r="H224" s="29">
        <v>0</v>
      </c>
      <c r="I224" s="29">
        <v>0</v>
      </c>
      <c r="J224" s="29">
        <v>0</v>
      </c>
      <c r="K224" s="35">
        <v>0</v>
      </c>
    </row>
    <row r="225" spans="2:11" ht="15" customHeight="1" x14ac:dyDescent="0.25">
      <c r="B225" s="13">
        <v>604</v>
      </c>
      <c r="C225" s="14" t="s">
        <v>236</v>
      </c>
      <c r="D225" s="31">
        <f t="shared" si="4"/>
        <v>1218.0999999999999</v>
      </c>
      <c r="E225" s="29">
        <v>21.22</v>
      </c>
      <c r="F225" s="29">
        <v>0</v>
      </c>
      <c r="G225" s="29">
        <v>142.88</v>
      </c>
      <c r="H225" s="29">
        <v>0</v>
      </c>
      <c r="I225" s="29">
        <v>1054</v>
      </c>
      <c r="J225" s="29">
        <v>0</v>
      </c>
      <c r="K225" s="35">
        <v>0</v>
      </c>
    </row>
    <row r="226" spans="2:11" ht="15" customHeight="1" x14ac:dyDescent="0.25">
      <c r="B226" s="13">
        <v>394</v>
      </c>
      <c r="C226" s="14" t="s">
        <v>89</v>
      </c>
      <c r="D226" s="31">
        <f t="shared" si="4"/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35">
        <v>0</v>
      </c>
    </row>
    <row r="227" spans="2:11" ht="15" customHeight="1" x14ac:dyDescent="0.25">
      <c r="B227" s="13">
        <v>232</v>
      </c>
      <c r="C227" s="14" t="s">
        <v>57</v>
      </c>
      <c r="D227" s="31">
        <f t="shared" si="4"/>
        <v>228.57</v>
      </c>
      <c r="E227" s="29">
        <v>0</v>
      </c>
      <c r="F227" s="29">
        <v>28.57</v>
      </c>
      <c r="G227" s="29">
        <v>200</v>
      </c>
      <c r="H227" s="29">
        <v>0</v>
      </c>
      <c r="I227" s="29">
        <v>0</v>
      </c>
      <c r="J227" s="29">
        <v>0</v>
      </c>
      <c r="K227" s="35">
        <v>0</v>
      </c>
    </row>
    <row r="228" spans="2:11" ht="15" customHeight="1" x14ac:dyDescent="0.25">
      <c r="B228" s="13">
        <v>325</v>
      </c>
      <c r="C228" s="14" t="s">
        <v>77</v>
      </c>
      <c r="D228" s="31">
        <f t="shared" si="4"/>
        <v>200</v>
      </c>
      <c r="E228" s="29">
        <v>0</v>
      </c>
      <c r="F228" s="29">
        <v>0</v>
      </c>
      <c r="G228" s="29">
        <v>200</v>
      </c>
      <c r="H228" s="29">
        <v>0</v>
      </c>
      <c r="I228" s="29">
        <v>0</v>
      </c>
      <c r="J228" s="29">
        <v>0</v>
      </c>
      <c r="K228" s="35">
        <v>0</v>
      </c>
    </row>
    <row r="229" spans="2:11" ht="15" customHeight="1" x14ac:dyDescent="0.25">
      <c r="B229" s="13">
        <v>985</v>
      </c>
      <c r="C229" s="14" t="s">
        <v>187</v>
      </c>
      <c r="D229" s="31">
        <f t="shared" si="4"/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35">
        <v>0</v>
      </c>
    </row>
    <row r="230" spans="2:11" ht="15" customHeight="1" x14ac:dyDescent="0.25">
      <c r="B230" s="13">
        <v>952</v>
      </c>
      <c r="C230" s="14" t="s">
        <v>178</v>
      </c>
      <c r="D230" s="31">
        <f>SUM(E230:K230)</f>
        <v>39.6</v>
      </c>
      <c r="E230" s="29">
        <v>0</v>
      </c>
      <c r="F230" s="29">
        <v>0</v>
      </c>
      <c r="G230" s="29">
        <v>39.6</v>
      </c>
      <c r="H230" s="29">
        <v>0</v>
      </c>
      <c r="I230" s="29">
        <v>0</v>
      </c>
      <c r="J230" s="29">
        <v>0</v>
      </c>
      <c r="K230" s="35">
        <v>0</v>
      </c>
    </row>
    <row r="231" spans="2:11" ht="15" customHeight="1" thickBot="1" x14ac:dyDescent="0.3">
      <c r="B231" s="16">
        <v>97</v>
      </c>
      <c r="C231" s="17" t="s">
        <v>31</v>
      </c>
      <c r="D231" s="30">
        <f>SUM(E231:K231)</f>
        <v>6245.7699999999995</v>
      </c>
      <c r="E231" s="36">
        <v>1245.05</v>
      </c>
      <c r="F231" s="36">
        <v>41.99</v>
      </c>
      <c r="G231" s="36">
        <v>1177.1400000000001</v>
      </c>
      <c r="H231" s="36">
        <v>550.30999999999995</v>
      </c>
      <c r="I231" s="36">
        <v>837.85</v>
      </c>
      <c r="J231" s="36">
        <v>2039.56</v>
      </c>
      <c r="K231" s="37">
        <v>353.87</v>
      </c>
    </row>
    <row r="232" spans="2:11" ht="15" customHeight="1" x14ac:dyDescent="0.2">
      <c r="B232" s="24"/>
      <c r="C232" s="25"/>
      <c r="D232" s="26"/>
      <c r="E232" s="26"/>
      <c r="F232" s="26"/>
      <c r="G232" s="26"/>
      <c r="H232" s="26"/>
      <c r="I232" s="26"/>
      <c r="J232" s="26"/>
      <c r="K232" s="26"/>
    </row>
  </sheetData>
  <sortState ref="B2:M247">
    <sortCondition ref="C1"/>
  </sortState>
  <phoneticPr fontId="0" type="noConversion"/>
  <pageMargins left="0.75" right="0.75" top="1" bottom="1" header="0.5" footer="0.5"/>
  <pageSetup orientation="portrait" r:id="rId1"/>
  <headerFooter alignWithMargins="0"/>
  <ignoredErrors>
    <ignoredError sqref="D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Other Recyclables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rlance</dc:creator>
  <cp:lastModifiedBy>Maria Constantinou</cp:lastModifiedBy>
  <dcterms:created xsi:type="dcterms:W3CDTF">2010-08-04T15:38:22Z</dcterms:created>
  <dcterms:modified xsi:type="dcterms:W3CDTF">2016-07-07T13:35:44Z</dcterms:modified>
</cp:coreProperties>
</file>