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20730" windowHeight="10485"/>
  </bookViews>
  <sheets>
    <sheet name="2012 BB Tonnes" sheetId="2" r:id="rId1"/>
  </sheets>
  <definedNames>
    <definedName name="_xlnm._FilterDatabase" localSheetId="0" hidden="1">'2012 BB Tonnes'!$B$4:$T$234</definedName>
    <definedName name="_xlnm.Print_Titles" localSheetId="0">'2012 BB Tonnes'!$2:$4</definedName>
  </definedNames>
  <calcPr calcId="145621"/>
</workbook>
</file>

<file path=xl/calcChain.xml><?xml version="1.0" encoding="utf-8"?>
<calcChain xmlns="http://schemas.openxmlformats.org/spreadsheetml/2006/main">
  <c r="BA5" i="2" l="1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E4" i="2"/>
  <c r="F4" i="2"/>
</calcChain>
</file>

<file path=xl/sharedStrings.xml><?xml version="1.0" encoding="utf-8"?>
<sst xmlns="http://schemas.openxmlformats.org/spreadsheetml/2006/main" count="261" uniqueCount="261">
  <si>
    <t>Total Households Served</t>
  </si>
  <si>
    <r>
      <t>TOTAL Reported and/or Calculated Marketed Tonnes</t>
    </r>
    <r>
      <rPr>
        <b/>
        <vertAlign val="superscript"/>
        <sz val="10"/>
        <color indexed="8"/>
        <rFont val="Arial"/>
        <family val="2"/>
      </rPr>
      <t>1</t>
    </r>
  </si>
  <si>
    <t>Paper (tonnes)</t>
  </si>
  <si>
    <t>Metal (tonnes)</t>
  </si>
  <si>
    <t>Glass (tonnes)</t>
  </si>
  <si>
    <t>Plastic (tonnes)</t>
  </si>
  <si>
    <t>Municipality</t>
  </si>
  <si>
    <r>
      <t>Printed Paper Reported and/or Calculated Marketed</t>
    </r>
    <r>
      <rPr>
        <b/>
        <vertAlign val="superscript"/>
        <sz val="10"/>
        <color indexed="8"/>
        <rFont val="Arial"/>
        <family val="2"/>
      </rPr>
      <t>2</t>
    </r>
  </si>
  <si>
    <r>
      <t>OCC/OBB Reported and/or Calculated Marketed</t>
    </r>
    <r>
      <rPr>
        <b/>
        <vertAlign val="superscript"/>
        <sz val="10"/>
        <color indexed="8"/>
        <rFont val="Arial"/>
        <family val="2"/>
      </rPr>
      <t>3</t>
    </r>
  </si>
  <si>
    <t>Aluminum Reported and/or Calculated Marketed</t>
  </si>
  <si>
    <t>HDPE Reported and/or Calculated Marketed</t>
  </si>
  <si>
    <t>Plastic Film Reported and/or Calculated Marketed</t>
  </si>
  <si>
    <t>Tubs and Lids Reported and/or Calculated Marketed</t>
  </si>
  <si>
    <t>Polystyrene Reported and/or Calculated Marketed</t>
  </si>
  <si>
    <t>PC</t>
  </si>
  <si>
    <t>HALTON, REGIONAL MUNICIPALITY OF</t>
  </si>
  <si>
    <t>DURHAM, REGIONAL MUNICIPALITY OF</t>
  </si>
  <si>
    <t>STRATFORD, CITY OF</t>
  </si>
  <si>
    <t>NORTHUMBERLAND, COUNTY OF</t>
  </si>
  <si>
    <t>BARRIE, CITY OF</t>
  </si>
  <si>
    <t>ESSEX-WINDSOR SOLID WASTE AUTHORITY</t>
  </si>
  <si>
    <t>TORONTO, CITY OF</t>
  </si>
  <si>
    <t>WELLINGTON, COUNTY OF</t>
  </si>
  <si>
    <t>NORFOLK, COUNTY OF</t>
  </si>
  <si>
    <t>GUELPH, CITY OF</t>
  </si>
  <si>
    <t>NORTH HURON, TOWNSHIP OF</t>
  </si>
  <si>
    <t>OWEN SOUND, CITY OF</t>
  </si>
  <si>
    <t>LONDON, CITY OF</t>
  </si>
  <si>
    <t>WATERLOO, REGIONAL MUNICIPALITY OF</t>
  </si>
  <si>
    <t>SAULT STE. MARIE, CITY OF</t>
  </si>
  <si>
    <t>ORILLIA, CITY OF</t>
  </si>
  <si>
    <t>ASHFIELD-COLBORNE-WAWANOSH, TOWNSHIP OF</t>
  </si>
  <si>
    <t>BROCKVILLE, CITY OF</t>
  </si>
  <si>
    <t>ORANGEVILLE, TOWN OF</t>
  </si>
  <si>
    <t>QUINTE WASTE SOLUTIONS</t>
  </si>
  <si>
    <t>PETERBOROUGH, COUNTY OF</t>
  </si>
  <si>
    <t>YORK, REGIONAL MUNICIPALITY OF</t>
  </si>
  <si>
    <t>SARNIA, CITY OF</t>
  </si>
  <si>
    <t>THUNDER BAY, CITY OF</t>
  </si>
  <si>
    <t>HOWICK, TOWNSHIP OF</t>
  </si>
  <si>
    <t>NORTH BAY, CITY OF</t>
  </si>
  <si>
    <t>CHATSWORTH, TOWNSHIP OF</t>
  </si>
  <si>
    <t>HANOVER, TOWN OF</t>
  </si>
  <si>
    <t>DYSART ET AL, TOWNSHIP OF</t>
  </si>
  <si>
    <t>THE BLUE MOUNTAINS, TOWN OF</t>
  </si>
  <si>
    <t>THAMES CENTRE, MUNICIPALITY OF</t>
  </si>
  <si>
    <t>HAMILTON, CITY OF</t>
  </si>
  <si>
    <t>ALGONQUIN HIGHLANDS,TOWNSHIP OF</t>
  </si>
  <si>
    <t>BRANTFORD, CITY OF</t>
  </si>
  <si>
    <t>SHELBURNE, TOWN OF</t>
  </si>
  <si>
    <t>GREATER SUDBURY, CITY OF</t>
  </si>
  <si>
    <t>BLUEWATER RECYCLING ASSOCIATION</t>
  </si>
  <si>
    <t>ARMOUR, TOWNSHIP OF</t>
  </si>
  <si>
    <t>BRUCE AREA SOLID WASTE RECYCLING</t>
  </si>
  <si>
    <t>WEST ELGIN, MUNICIPALITY OF</t>
  </si>
  <si>
    <t>AMARANTH, TOWNSHIP OF</t>
  </si>
  <si>
    <t>MONO, TOWN OF</t>
  </si>
  <si>
    <t>RIDEAU LAKES, TOWNSHIP OF</t>
  </si>
  <si>
    <t>MELANCTHON, TOWNSHIP OF</t>
  </si>
  <si>
    <t>GEORGIAN BLUFFS, TOWNSHIP OF</t>
  </si>
  <si>
    <t>CORNWALL, CITY OF</t>
  </si>
  <si>
    <t>MEAFORD, MUNICIPALITY OF</t>
  </si>
  <si>
    <t>ELIZABETHTOWN-KITLEY, TOWNSHIP OF</t>
  </si>
  <si>
    <t>PARRY SOUND, TOWN OF</t>
  </si>
  <si>
    <t>PRESCOTT,TOWN OF</t>
  </si>
  <si>
    <t>CENTRAL ELGIN, MUNICIPALITY OF</t>
  </si>
  <si>
    <t>FRONT OF YONGE, TOWNSHIP OF</t>
  </si>
  <si>
    <t>WHITESTONE, MUNICIPALITY OF</t>
  </si>
  <si>
    <t>ST. THOMAS, CITY OF</t>
  </si>
  <si>
    <t>EAST LUTHER GRAND VALLEY, TOWNSHIP OF</t>
  </si>
  <si>
    <t>NORTH GRENVILLE, MUNICIPALITY OF</t>
  </si>
  <si>
    <t>OTTAWA VALLEY WASTE RECOVERY CENTRE</t>
  </si>
  <si>
    <t>THE ARCHIPELAGO, TOWNSHIP OF</t>
  </si>
  <si>
    <t>HAWKESBURY JOINT RECYCLING</t>
  </si>
  <si>
    <t>PEEL, REGIONAL MUNICIPALITY OF</t>
  </si>
  <si>
    <t>NORTH GLENGARRY, TOWNSHIP OF</t>
  </si>
  <si>
    <t>GANANOQUE, TOWN OF</t>
  </si>
  <si>
    <t>ST. CLAIR, TOWNSHIP OF</t>
  </si>
  <si>
    <t>FRONTENAC ISLANDS, TOWNSHIP OF</t>
  </si>
  <si>
    <t>AUGUSTA, TOWNSHIP OF</t>
  </si>
  <si>
    <t>EAST GARAFRAXA, TOWNSHIP OF</t>
  </si>
  <si>
    <t>ATHENS, TOWNSHIP OF</t>
  </si>
  <si>
    <t>MULMUR, TOWNSHIP OF</t>
  </si>
  <si>
    <t>MERRICKVILLE-WOLFORD, VILLAGE OF</t>
  </si>
  <si>
    <t>NORTH STORMONT, TOWNSHIP OF</t>
  </si>
  <si>
    <t>PETERBOROUGH, CITY OF</t>
  </si>
  <si>
    <t>RUSSELL, TOWNSHIP OF</t>
  </si>
  <si>
    <t>SOUTH FRONTENAC, TOWNSHIP OF</t>
  </si>
  <si>
    <t>SOUTH STORMONT, TOWNSHIP OF</t>
  </si>
  <si>
    <t>NORTH DUNDAS, TOWNSHIP OF</t>
  </si>
  <si>
    <t>KINGSTON, CITY OF</t>
  </si>
  <si>
    <t>WHITEWATER REGION, TOWNSHIP OF</t>
  </si>
  <si>
    <t>STONE MILLS, TOWNSHIP OF</t>
  </si>
  <si>
    <t>SIMCOE, COUNTY OF</t>
  </si>
  <si>
    <t>SOUTHWOLD, TOWNSHIP OF</t>
  </si>
  <si>
    <t>NIAGARA, REGIONAL MUNICIPALITY OF</t>
  </si>
  <si>
    <t>BAYHAM, MUNICIPALITY OF</t>
  </si>
  <si>
    <t>CLARENCE-ROCKLAND, CITY OF</t>
  </si>
  <si>
    <t>HIGHLANDS EAST, MUNICIPALITY OF</t>
  </si>
  <si>
    <t>CARLING, TOWNSHIP OF</t>
  </si>
  <si>
    <t>MCDOUGALL, MUNICIPALITY OF</t>
  </si>
  <si>
    <t>DUTTON-DUNWICH, MUNICIPALITY OF</t>
  </si>
  <si>
    <t>GREATER NAPANEE, TOWNSHIP OF</t>
  </si>
  <si>
    <t>WEST NIPISSING, MUNICIPALITY OF</t>
  </si>
  <si>
    <t>SEGUIN, TOWNSHIP OF</t>
  </si>
  <si>
    <t>MCKELLAR, TOWNSHIP OF</t>
  </si>
  <si>
    <t>KIRKLAND LAKE, TOWN OF</t>
  </si>
  <si>
    <t>NORTHERN BRUCE PENINSULA, MUNICIPALITY OF</t>
  </si>
  <si>
    <t>ELLIOT LAKE, CITY OF</t>
  </si>
  <si>
    <t>AYLMER, TOWN OF</t>
  </si>
  <si>
    <t>CHATHAM-KENT, MUNICIPALITY OF</t>
  </si>
  <si>
    <t>TIMMINS, CITY OF</t>
  </si>
  <si>
    <t>EDWARDSBURGH CARDINAL, TOWNSHIP OF</t>
  </si>
  <si>
    <t>PLYMPTON-WYOMING, TOWN OF</t>
  </si>
  <si>
    <t>OTTAWA, CITY OF</t>
  </si>
  <si>
    <t>SOUTH GLENGARRY, TOWNSHIP OF</t>
  </si>
  <si>
    <t>MALAHIDE, TOWNSHIP OF</t>
  </si>
  <si>
    <t>CARLOW MAYO, TOWNSHIP OF</t>
  </si>
  <si>
    <t>SOUTH DUNDAS, TOWNSHIP OF</t>
  </si>
  <si>
    <t>TAY VALLEY, TOWNSHIP OF</t>
  </si>
  <si>
    <t>LANARK HIGHLANDS, TOWNSHIP OF</t>
  </si>
  <si>
    <t>ADDINGTON HIGHLANDS, TOWNSHIP OF</t>
  </si>
  <si>
    <t>ADMASTON/BROMLEY, TOWNSHIP OF</t>
  </si>
  <si>
    <t>MINDEN HILLS, TOWNSHIP OF</t>
  </si>
  <si>
    <t>ARNPRIOR, TOWN OF</t>
  </si>
  <si>
    <t>GREATER MADAWASKA, TOWNSHIP OF</t>
  </si>
  <si>
    <t>BRANT, COUNTY OF</t>
  </si>
  <si>
    <t>CASEY, TOWNSHIP OF</t>
  </si>
  <si>
    <t>ENNISKILLEN, TOWNSHIP OF</t>
  </si>
  <si>
    <t>GILLIES, TOWNSHIP OF</t>
  </si>
  <si>
    <t>BONNECHERE VALLEY, TOWNSHIP OF</t>
  </si>
  <si>
    <t>HASTINGS HIGHLANDS, MUNICIPALITY OF</t>
  </si>
  <si>
    <t>HORTON, TOWNSHIP OF</t>
  </si>
  <si>
    <t>GREY HIGHLANDS, MUNICIPALITY OF</t>
  </si>
  <si>
    <t>MCNAB-BRAESIDE, TOWNSHIP OF</t>
  </si>
  <si>
    <t>SOUTHWEST MIDDLESEX, MUNICIPALITY OF</t>
  </si>
  <si>
    <t>PRINCE, TOWNSHIP OF</t>
  </si>
  <si>
    <t>RENFREW, TOWN OF</t>
  </si>
  <si>
    <t>MADAWASKA VALLEY, TOWNSHIP OF</t>
  </si>
  <si>
    <t>KAWARTHA LAKES, CITY OF</t>
  </si>
  <si>
    <t>SABLES-SPANISH RIVERS, TOWNSHIP OF</t>
  </si>
  <si>
    <t>WEST GREY, MUNICIPALITY OF</t>
  </si>
  <si>
    <t>KERNS, TOWNSHIP OF</t>
  </si>
  <si>
    <t>HUDSON, TOWNSHIP OF</t>
  </si>
  <si>
    <t>NEEBING, MUNICIPALITY OF</t>
  </si>
  <si>
    <t>CALVIN, MUNICIPALITY OF</t>
  </si>
  <si>
    <t>SOUTHGATE, TOWNSHIP OF</t>
  </si>
  <si>
    <t>MATTAWA, TOWN OF</t>
  </si>
  <si>
    <t>PERRY, TOWNSHIP OF</t>
  </si>
  <si>
    <t>BALDWIN, TOWNSHIP OF</t>
  </si>
  <si>
    <t>BLIND RIVER, TOWN OF</t>
  </si>
  <si>
    <t>CENTRAL MANITOULIN, TOWNSHIP OF</t>
  </si>
  <si>
    <t>ESPANOLA, TOWN OF</t>
  </si>
  <si>
    <t>NAIRN &amp; HYMAN, TOWNSHIP OF</t>
  </si>
  <si>
    <t>NORTHEASTERN MANITOULIN &amp; ISLANDS, TOWN OF</t>
  </si>
  <si>
    <t>CENTRAL FRONTENAC, TOWNSHIP OF</t>
  </si>
  <si>
    <t>NORTH FRONTENAC, TOWNSHIP OF</t>
  </si>
  <si>
    <t>PETROLIA, TOWN OF</t>
  </si>
  <si>
    <t>SAULT NORTH WASTE MANAGEMENT COUNCIL</t>
  </si>
  <si>
    <t>ATIKOKAN, TOWNSHIP OF</t>
  </si>
  <si>
    <t>BANCROFT, TOWN OF</t>
  </si>
  <si>
    <t>BECKWITH, TOWNSHIP OF</t>
  </si>
  <si>
    <t>BILLINGS, TOWNSHIP OF</t>
  </si>
  <si>
    <t>CARLETON PLACE, TOWN OF</t>
  </si>
  <si>
    <t>LAURENTIAN HILLS, TOWN OF</t>
  </si>
  <si>
    <t>DESERONTO, TOWN OF</t>
  </si>
  <si>
    <t>DRUMMOND-NORTH ELMSLEY, TOWNSHIP OF</t>
  </si>
  <si>
    <t>DRYDEN, CITY OF</t>
  </si>
  <si>
    <t>EMO, TOWNSHIP OF</t>
  </si>
  <si>
    <t>FARADAY, TOWNSHIP OF</t>
  </si>
  <si>
    <t>FORT FRANCES, TOWN OF</t>
  </si>
  <si>
    <t>FRENCH RIVER, MUNICIPALITY OF</t>
  </si>
  <si>
    <t>HALDIMAND, COUNTY OF</t>
  </si>
  <si>
    <t>HARLEY, TOWNSHIP OF</t>
  </si>
  <si>
    <t>KEARNEY, TOWN OF</t>
  </si>
  <si>
    <t>KENORA, CITY OF</t>
  </si>
  <si>
    <t>KILLARNEY, MUNICIPALITY OF</t>
  </si>
  <si>
    <t>MACHAR, TOWNSHIP OF</t>
  </si>
  <si>
    <t>MAGNETAWAN, MUNICIPALITY OF</t>
  </si>
  <si>
    <t>MISSISSIPPI MILLS, TOWN OF</t>
  </si>
  <si>
    <t>MONTAGUE, TOWNSHIP OF</t>
  </si>
  <si>
    <t>PERTH, TOWN OF</t>
  </si>
  <si>
    <t>TRI-NEIGHBOURS</t>
  </si>
  <si>
    <t>PAPINEAU-CAMERON, TOWNSHIP OF</t>
  </si>
  <si>
    <t>POWASSAN, MUNICIPALITY OF</t>
  </si>
  <si>
    <t>RAINY RIVER, TOWN OF</t>
  </si>
  <si>
    <t>SPANISH, TOWN OF</t>
  </si>
  <si>
    <t>SHUNIAH, MUNICIPALITY OF</t>
  </si>
  <si>
    <t>SIOUX NARROWS NESTOR FALLS, TOWNSHIP OF</t>
  </si>
  <si>
    <t>SMITHS FALLS, TOWN OF</t>
  </si>
  <si>
    <t>ST. JOSEPH, TOWNSHIP OF</t>
  </si>
  <si>
    <t>STRONG, TOWNSHIP OF</t>
  </si>
  <si>
    <t>SUNDRIDGE, VILLAGE OF</t>
  </si>
  <si>
    <t>TARBUTT &amp; TARBUTT ADDITIONAL, TOWNSHIP OF</t>
  </si>
  <si>
    <t>TUDOR &amp; CASHEL, TOWNSHIP OF</t>
  </si>
  <si>
    <t>WOLLASTON, TOWNSHIP OF</t>
  </si>
  <si>
    <t>BONFIELD, TOWNSHIP OF</t>
  </si>
  <si>
    <t>CHISHOLM, TOWNSHIP OF</t>
  </si>
  <si>
    <t>DEEP RIVER, TOWN OF</t>
  </si>
  <si>
    <t>EAST FERRIS, TOWNSHIP OF</t>
  </si>
  <si>
    <t>MOHAWKS OF THE BAY OF QUINTE</t>
  </si>
  <si>
    <t>CALLANDER, MUNICIPALITY OF</t>
  </si>
  <si>
    <t>LOYALIST, TOWNSHIP OF</t>
  </si>
  <si>
    <t>ALGONQUINS OF PIKWAKANAGAN</t>
  </si>
  <si>
    <t>CHIPPEWAS OF GEORGINA ISLAND</t>
  </si>
  <si>
    <t>WIKWEMIKONG UNCEDED INDIAN RESERVE</t>
  </si>
  <si>
    <t>Group</t>
  </si>
  <si>
    <r>
      <t>Mixed Plastic Reported and/or Calculated Marketed</t>
    </r>
    <r>
      <rPr>
        <b/>
        <vertAlign val="superscript"/>
        <sz val="10"/>
        <color indexed="8"/>
        <rFont val="Arial"/>
        <family val="2"/>
      </rPr>
      <t>6</t>
    </r>
  </si>
  <si>
    <t>2 Includes Newspaper, Household Fine Paper, Telephone Books, Magazines &amp; Catalogues and Printed Paper</t>
  </si>
  <si>
    <t>3 Includes Old Corrugated Cardboard, Old Box Board and Paper Based Packaging</t>
  </si>
  <si>
    <t>4 Includes Residential Mixed Papers and Mixed Fibres</t>
  </si>
  <si>
    <t>6 May include PET, HDPE, Polystyrene, Plastic Film, Tubs &amp; Lids and Other Plastics</t>
  </si>
  <si>
    <t>Note:</t>
  </si>
  <si>
    <t>All tonnes are as reported in Datacall, after allocating commingled materials</t>
  </si>
  <si>
    <t>ONEIDA NATION OF THE THAMES</t>
  </si>
  <si>
    <t>RED LAKE, MUNICIPALITY OF</t>
  </si>
  <si>
    <t>THE NATION, MUNICIPALITY</t>
  </si>
  <si>
    <t>MCMURRICH/MONTEITH, TOWNSHIP OF</t>
  </si>
  <si>
    <t>NIPISSING, TOWNSHIP OF</t>
  </si>
  <si>
    <t>ST. CHARLES, MUNICIPALITY OF</t>
  </si>
  <si>
    <t>SIX NATIONS</t>
  </si>
  <si>
    <r>
      <t>Mixed Paper Reported and/or Calculated Marketed</t>
    </r>
    <r>
      <rPr>
        <b/>
        <vertAlign val="superscript"/>
        <sz val="10"/>
        <color indexed="8"/>
        <rFont val="Arial"/>
        <family val="2"/>
      </rPr>
      <t>4</t>
    </r>
  </si>
  <si>
    <r>
      <t>Polycoat Reported and/or Calculated Marketed</t>
    </r>
    <r>
      <rPr>
        <b/>
        <vertAlign val="superscript"/>
        <sz val="10"/>
        <color indexed="8"/>
        <rFont val="Arial"/>
        <family val="2"/>
      </rPr>
      <t>5</t>
    </r>
  </si>
  <si>
    <t>PET 
Reported and/or Calculated Marketed</t>
  </si>
  <si>
    <t>Steel 
Reported and/or Calculated Marketed</t>
  </si>
  <si>
    <t>Flint 
Reported and/or Calculated Marketed</t>
  </si>
  <si>
    <t>Coloured 
Reported and/or Calculated Marketed</t>
  </si>
  <si>
    <t>LEEDS AND THE THOUSAND ISLANDS, TOWNSHIP OF</t>
  </si>
  <si>
    <t>ALFRED AND PLANTAGENET, TOWNSHIP OF</t>
  </si>
  <si>
    <t>ASSIGINACK,  TOWNSHIP OF</t>
  </si>
  <si>
    <t>CASSELMAN,  VILLAGE OF</t>
  </si>
  <si>
    <t>SIOUX LOOKOUT, THE CORPORATION OF THE MUNICIPALITY OF</t>
  </si>
  <si>
    <t>CHIPPEWAS OF NAWASH FIRST NATION</t>
  </si>
  <si>
    <t>ATIKAMEKSHENG ANISHNAWBEK FIRST NATION</t>
  </si>
  <si>
    <t>CURVE LAKE FIRST NATION</t>
  </si>
  <si>
    <t>BATCHEWANA FIRST NATIONS OJIBWAYS</t>
  </si>
  <si>
    <t>MUSKOKA,  DISTRICT MUNICIPALITY OF</t>
  </si>
  <si>
    <t>KILLALOE, HAGARTY, AND RICHARDS, TOWNSHIP OF</t>
  </si>
  <si>
    <t>COCHRANE TEMISKAMING WASTE MANAGEMENT BOARD</t>
  </si>
  <si>
    <t>BRUDENELL, LYNDOCH AND RAGLAN, TOWNSHIP OF</t>
  </si>
  <si>
    <t>CHIPPEWAS OF KETTLE AND STONY POINT FIRST NATIONS</t>
  </si>
  <si>
    <t>MISSISSAUGAS OF THE NEW CREDIT FIRST NATION</t>
  </si>
  <si>
    <t>CONMEE,  TOWNSHIP OF</t>
  </si>
  <si>
    <t>HEAD, CLARA AND MARIA, TOWNSHIPS OF</t>
  </si>
  <si>
    <t>HILLIARD,  TOWNSHIP OF</t>
  </si>
  <si>
    <t>HURON SHORES,  MUNICIPALITY OF</t>
  </si>
  <si>
    <t>JOHNSON,  TOWNSHIP OF</t>
  </si>
  <si>
    <t>MACDONALD, MEREDITH &amp; ABERDEEN ADDITIONAL, TOWNSHIP OF</t>
  </si>
  <si>
    <t>MARATHON,  TOWN OF</t>
  </si>
  <si>
    <t>OCONNOR,  TOWNSHIP OF</t>
  </si>
  <si>
    <t>OLIVER PAIPOONGE,  MUNICIPALITY OF</t>
  </si>
  <si>
    <t>OXFORD,  RESTRUCTURED COUNTY OF</t>
  </si>
  <si>
    <t>HILTON BEACH,  VILLAGE OF</t>
  </si>
  <si>
    <t>SERPENT RIVER FIRST NATIONS</t>
  </si>
  <si>
    <t>SAGAMOK ANISHNAWBEK FIRST NATION</t>
  </si>
  <si>
    <t>CHIPPEWAS OF RAMA FIRST NATION</t>
  </si>
  <si>
    <t>WALPOLE ISLAND FIRST NATION</t>
  </si>
  <si>
    <t>RAINY RIVER FIRST NATIONS</t>
  </si>
  <si>
    <t>NIPPISING FIRST NATION</t>
  </si>
  <si>
    <t>1 Calculated Blue Box Marketed Tonnes is the summation of Reported Blue Box Marketed Tonnes and Reported Blue Box Collected Tonnes less a residual calculation of 10.70% for multi-stream collections and 13.04% for single-stream collections</t>
  </si>
  <si>
    <t>5 Includes Gable Top Cartons, Aseptic Containers and Paper Laminates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</si>
</sst>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\ &quot;HH&quot;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64" fontId="8" fillId="0" borderId="0" applyFont="0" applyFill="0" applyBorder="0" applyAlignment="0" applyProtection="0"/>
    <xf numFmtId="0" fontId="8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165" fontId="0" fillId="0" borderId="4" xfId="0" applyNumberFormat="1" applyBorder="1"/>
    <xf numFmtId="166" fontId="7" fillId="0" borderId="4" xfId="2" applyNumberFormat="1" applyFont="1" applyFill="1" applyBorder="1"/>
    <xf numFmtId="166" fontId="0" fillId="0" borderId="4" xfId="2" applyNumberFormat="1" applyFont="1" applyBorder="1"/>
    <xf numFmtId="0" fontId="0" fillId="0" borderId="5" xfId="0" applyBorder="1"/>
    <xf numFmtId="0" fontId="0" fillId="0" borderId="5" xfId="0" applyBorder="1" applyAlignment="1">
      <alignment horizontal="center"/>
    </xf>
    <xf numFmtId="166" fontId="1" fillId="0" borderId="5" xfId="2" applyNumberFormat="1" applyFont="1" applyBorder="1" applyAlignment="1">
      <alignment horizontal="center"/>
    </xf>
    <xf numFmtId="4" fontId="3" fillId="2" borderId="5" xfId="1" applyNumberFormat="1" applyFont="1" applyFill="1" applyBorder="1" applyAlignment="1">
      <alignment horizontal="center" vertical="center" wrapText="1"/>
    </xf>
    <xf numFmtId="165" fontId="1" fillId="0" borderId="5" xfId="0" applyNumberFormat="1" applyFont="1" applyBorder="1"/>
    <xf numFmtId="0" fontId="6" fillId="0" borderId="1" xfId="0" applyFont="1" applyFill="1" applyBorder="1" applyAlignment="1" applyProtection="1">
      <alignment horizontal="center" vertical="center" wrapText="1"/>
    </xf>
    <xf numFmtId="0" fontId="9" fillId="0" borderId="0" xfId="0" applyFont="1"/>
    <xf numFmtId="166" fontId="0" fillId="0" borderId="0" xfId="0" applyNumberFormat="1"/>
    <xf numFmtId="164" fontId="0" fillId="0" borderId="0" xfId="2" applyFont="1"/>
    <xf numFmtId="0" fontId="6" fillId="0" borderId="4" xfId="0" applyFont="1" applyFill="1" applyBorder="1" applyAlignment="1" applyProtection="1">
      <alignment horizontal="center" vertical="center" wrapText="1"/>
    </xf>
    <xf numFmtId="0" fontId="10" fillId="0" borderId="0" xfId="0" applyFont="1"/>
    <xf numFmtId="0" fontId="11" fillId="0" borderId="0" xfId="0" applyFont="1"/>
    <xf numFmtId="4" fontId="4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3" borderId="6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/>
    </xf>
  </cellXfs>
  <cellStyles count="4">
    <cellStyle name="Comma" xfId="2" builtinId="3"/>
    <cellStyle name="Normal" xfId="0" builtinId="0"/>
    <cellStyle name="Normal 4" xfId="3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A244"/>
  <sheetViews>
    <sheetView tabSelected="1" zoomScale="85" zoomScaleNormal="85" workbookViewId="0">
      <pane xSplit="6" ySplit="4" topLeftCell="G5" activePane="bottomRight" state="frozen"/>
      <selection pane="topRight" activeCell="F1" sqref="F1"/>
      <selection pane="bottomLeft" activeCell="A5" sqref="A5"/>
      <selection pane="bottomRight"/>
    </sheetView>
  </sheetViews>
  <sheetFormatPr defaultRowHeight="15" x14ac:dyDescent="0.25"/>
  <cols>
    <col min="1" max="1" width="4" customWidth="1"/>
    <col min="3" max="3" width="9.140625" style="3"/>
    <col min="4" max="4" width="63.42578125" customWidth="1"/>
    <col min="5" max="5" width="12.28515625" customWidth="1"/>
    <col min="6" max="6" width="18.140625" customWidth="1"/>
    <col min="7" max="7" width="16.7109375" customWidth="1"/>
    <col min="8" max="9" width="16" customWidth="1"/>
    <col min="10" max="10" width="16.28515625" customWidth="1"/>
    <col min="11" max="11" width="13.28515625" customWidth="1"/>
    <col min="12" max="13" width="12.140625" customWidth="1"/>
    <col min="14" max="14" width="14.140625" customWidth="1"/>
    <col min="15" max="15" width="12.140625" customWidth="1"/>
    <col min="16" max="16" width="14.42578125" customWidth="1"/>
    <col min="17" max="17" width="15.5703125" customWidth="1"/>
    <col min="18" max="18" width="15.85546875" customWidth="1"/>
    <col min="19" max="19" width="15.42578125" customWidth="1"/>
    <col min="20" max="20" width="15.5703125" customWidth="1"/>
  </cols>
  <sheetData>
    <row r="1" spans="2:53" ht="15.75" thickBot="1" x14ac:dyDescent="0.3"/>
    <row r="2" spans="2:53" ht="15.75" thickBot="1" x14ac:dyDescent="0.3">
      <c r="B2" s="28" t="s">
        <v>206</v>
      </c>
      <c r="C2" s="28" t="s">
        <v>14</v>
      </c>
      <c r="D2" s="28" t="s">
        <v>6</v>
      </c>
      <c r="E2" s="30" t="s">
        <v>0</v>
      </c>
      <c r="F2" s="32" t="s">
        <v>1</v>
      </c>
      <c r="G2" s="34" t="s">
        <v>2</v>
      </c>
      <c r="H2" s="27"/>
      <c r="I2" s="27"/>
      <c r="J2" s="27"/>
      <c r="K2" s="21" t="s">
        <v>5</v>
      </c>
      <c r="L2" s="22"/>
      <c r="M2" s="22"/>
      <c r="N2" s="22"/>
      <c r="O2" s="22"/>
      <c r="P2" s="23"/>
      <c r="Q2" s="24" t="s">
        <v>3</v>
      </c>
      <c r="R2" s="25"/>
      <c r="S2" s="26" t="s">
        <v>4</v>
      </c>
      <c r="T2" s="27"/>
    </row>
    <row r="3" spans="2:53" ht="66" thickBot="1" x14ac:dyDescent="0.3">
      <c r="B3" s="29"/>
      <c r="C3" s="29"/>
      <c r="D3" s="29"/>
      <c r="E3" s="31"/>
      <c r="F3" s="33"/>
      <c r="G3" s="12" t="s">
        <v>7</v>
      </c>
      <c r="H3" s="12" t="s">
        <v>8</v>
      </c>
      <c r="I3" s="12" t="s">
        <v>221</v>
      </c>
      <c r="J3" s="12" t="s">
        <v>222</v>
      </c>
      <c r="K3" s="12" t="s">
        <v>223</v>
      </c>
      <c r="L3" s="12" t="s">
        <v>10</v>
      </c>
      <c r="M3" s="12" t="s">
        <v>11</v>
      </c>
      <c r="N3" s="12" t="s">
        <v>12</v>
      </c>
      <c r="O3" s="12" t="s">
        <v>13</v>
      </c>
      <c r="P3" s="12" t="s">
        <v>207</v>
      </c>
      <c r="Q3" s="12" t="s">
        <v>224</v>
      </c>
      <c r="R3" s="12" t="s">
        <v>9</v>
      </c>
      <c r="S3" s="12" t="s">
        <v>225</v>
      </c>
      <c r="T3" s="12" t="s">
        <v>226</v>
      </c>
    </row>
    <row r="4" spans="2:53" ht="15.75" thickBot="1" x14ac:dyDescent="0.3">
      <c r="B4" s="9"/>
      <c r="C4" s="10"/>
      <c r="D4" s="9"/>
      <c r="E4" s="13">
        <f t="shared" ref="E4:T4" si="0">SUM(E5:E234)</f>
        <v>5192895</v>
      </c>
      <c r="F4" s="11">
        <f t="shared" si="0"/>
        <v>892924.38817000051</v>
      </c>
      <c r="G4" s="11">
        <f t="shared" si="0"/>
        <v>493965.84574890399</v>
      </c>
      <c r="H4" s="11">
        <f t="shared" si="0"/>
        <v>169412.71914361179</v>
      </c>
      <c r="I4" s="11">
        <f t="shared" si="0"/>
        <v>22997.652585999997</v>
      </c>
      <c r="J4" s="11">
        <f t="shared" si="0"/>
        <v>5656.9374381741254</v>
      </c>
      <c r="K4" s="11">
        <f t="shared" si="0"/>
        <v>32233.842097303517</v>
      </c>
      <c r="L4" s="11">
        <f t="shared" si="0"/>
        <v>15768.283657344526</v>
      </c>
      <c r="M4" s="11">
        <f t="shared" si="0"/>
        <v>4894.4592136635338</v>
      </c>
      <c r="N4" s="11">
        <f t="shared" si="0"/>
        <v>2900.5839435249495</v>
      </c>
      <c r="O4" s="11">
        <f t="shared" si="0"/>
        <v>179.7001780818843</v>
      </c>
      <c r="P4" s="11">
        <f t="shared" si="0"/>
        <v>15657.348707098647</v>
      </c>
      <c r="Q4" s="11">
        <f t="shared" si="0"/>
        <v>30824.928380710699</v>
      </c>
      <c r="R4" s="11">
        <f t="shared" si="0"/>
        <v>11208.259301809065</v>
      </c>
      <c r="S4" s="11">
        <f t="shared" si="0"/>
        <v>70014.089158577874</v>
      </c>
      <c r="T4" s="11">
        <f t="shared" si="0"/>
        <v>17209.738615195431</v>
      </c>
    </row>
    <row r="5" spans="2:53" x14ac:dyDescent="0.25">
      <c r="B5" s="4">
        <v>1</v>
      </c>
      <c r="C5" s="18">
        <v>1</v>
      </c>
      <c r="D5" s="5" t="s">
        <v>15</v>
      </c>
      <c r="E5" s="6">
        <v>183677</v>
      </c>
      <c r="F5" s="7">
        <v>41298.58</v>
      </c>
      <c r="G5" s="8">
        <v>26870.79</v>
      </c>
      <c r="H5" s="8">
        <v>5923.8099999999995</v>
      </c>
      <c r="I5" s="8">
        <v>241</v>
      </c>
      <c r="J5" s="8">
        <v>186.23</v>
      </c>
      <c r="K5" s="8">
        <v>1300.5996399205646</v>
      </c>
      <c r="L5" s="8">
        <v>614.67610042307103</v>
      </c>
      <c r="M5" s="8">
        <v>0.9113625858225668</v>
      </c>
      <c r="N5" s="8">
        <v>183.04009719312538</v>
      </c>
      <c r="O5" s="8">
        <v>3.346069745811564E-2</v>
      </c>
      <c r="P5" s="8">
        <v>326.35509409908479</v>
      </c>
      <c r="Q5" s="8">
        <v>1197.3178211626519</v>
      </c>
      <c r="R5" s="8">
        <v>501.93305846239076</v>
      </c>
      <c r="S5" s="8">
        <v>3319.5820269828978</v>
      </c>
      <c r="T5" s="8">
        <v>632.30133847293291</v>
      </c>
      <c r="U5" s="17"/>
      <c r="BA5" s="16">
        <f t="shared" ref="BA5" si="1">+X5-AM5</f>
        <v>0</v>
      </c>
    </row>
    <row r="6" spans="2:53" x14ac:dyDescent="0.25">
      <c r="B6" s="2">
        <v>1</v>
      </c>
      <c r="C6" s="14">
        <v>20</v>
      </c>
      <c r="D6" s="1" t="s">
        <v>21</v>
      </c>
      <c r="E6" s="6">
        <v>1000936</v>
      </c>
      <c r="F6" s="7">
        <v>156465</v>
      </c>
      <c r="G6" s="8">
        <v>92436.665110794827</v>
      </c>
      <c r="H6" s="8">
        <v>34539.738160513269</v>
      </c>
      <c r="I6" s="8">
        <v>0</v>
      </c>
      <c r="J6" s="8">
        <v>808.54281779808821</v>
      </c>
      <c r="K6" s="8">
        <v>3801.7859577551094</v>
      </c>
      <c r="L6" s="8">
        <v>2318.1778409826911</v>
      </c>
      <c r="M6" s="8">
        <v>267.13279226793935</v>
      </c>
      <c r="N6" s="8">
        <v>304.45732610657933</v>
      </c>
      <c r="O6" s="8">
        <v>57.07348592392929</v>
      </c>
      <c r="P6" s="8">
        <v>751.87728790926462</v>
      </c>
      <c r="Q6" s="8">
        <v>4003.0906239317028</v>
      </c>
      <c r="R6" s="8">
        <v>1104.5456390099603</v>
      </c>
      <c r="S6" s="8">
        <v>13500.406883885584</v>
      </c>
      <c r="T6" s="8">
        <v>2571.5060731210638</v>
      </c>
      <c r="U6" s="17"/>
    </row>
    <row r="7" spans="2:53" x14ac:dyDescent="0.25">
      <c r="B7" s="2">
        <v>1</v>
      </c>
      <c r="C7" s="14">
        <v>50</v>
      </c>
      <c r="D7" s="1" t="s">
        <v>27</v>
      </c>
      <c r="E7" s="6">
        <v>168568</v>
      </c>
      <c r="F7" s="7">
        <v>26669.900000000005</v>
      </c>
      <c r="G7" s="8">
        <v>13684.15</v>
      </c>
      <c r="H7" s="8">
        <v>5742.9400000000005</v>
      </c>
      <c r="I7" s="8">
        <v>691.75</v>
      </c>
      <c r="J7" s="8">
        <v>230.9</v>
      </c>
      <c r="K7" s="8">
        <v>1259.74771599</v>
      </c>
      <c r="L7" s="8">
        <v>496.39</v>
      </c>
      <c r="M7" s="8">
        <v>182.06</v>
      </c>
      <c r="N7" s="8">
        <v>0</v>
      </c>
      <c r="O7" s="8">
        <v>0</v>
      </c>
      <c r="P7" s="8">
        <v>572.51228400999992</v>
      </c>
      <c r="Q7" s="8">
        <v>1011.63</v>
      </c>
      <c r="R7" s="8">
        <v>378.73</v>
      </c>
      <c r="S7" s="8">
        <v>0</v>
      </c>
      <c r="T7" s="8">
        <v>2419.09</v>
      </c>
      <c r="U7" s="17"/>
    </row>
    <row r="8" spans="2:53" x14ac:dyDescent="0.25">
      <c r="B8" s="2">
        <v>1</v>
      </c>
      <c r="C8" s="14">
        <v>97</v>
      </c>
      <c r="D8" s="1" t="s">
        <v>36</v>
      </c>
      <c r="E8" s="6">
        <v>332788</v>
      </c>
      <c r="F8" s="7">
        <v>76736.710000000006</v>
      </c>
      <c r="G8" s="8">
        <v>49053.02</v>
      </c>
      <c r="H8" s="8">
        <v>9461.94</v>
      </c>
      <c r="I8" s="8">
        <v>0</v>
      </c>
      <c r="J8" s="8">
        <v>381.66</v>
      </c>
      <c r="K8" s="8">
        <v>2575.5216217399998</v>
      </c>
      <c r="L8" s="8">
        <v>1422.59</v>
      </c>
      <c r="M8" s="8">
        <v>0</v>
      </c>
      <c r="N8" s="8">
        <v>0</v>
      </c>
      <c r="O8" s="8">
        <v>12.55</v>
      </c>
      <c r="P8" s="8">
        <v>639.93837825999992</v>
      </c>
      <c r="Q8" s="8">
        <v>2170.33</v>
      </c>
      <c r="R8" s="8">
        <v>708.25</v>
      </c>
      <c r="S8" s="8">
        <v>8661.1643999999997</v>
      </c>
      <c r="T8" s="8">
        <v>1649.7456</v>
      </c>
      <c r="U8" s="17"/>
    </row>
    <row r="9" spans="2:53" x14ac:dyDescent="0.25">
      <c r="B9" s="2">
        <v>1</v>
      </c>
      <c r="C9" s="14">
        <v>172</v>
      </c>
      <c r="D9" s="1" t="s">
        <v>46</v>
      </c>
      <c r="E9" s="6">
        <v>215733</v>
      </c>
      <c r="F9" s="7">
        <v>38422.150000000009</v>
      </c>
      <c r="G9" s="8">
        <v>19447.514669473883</v>
      </c>
      <c r="H9" s="8">
        <v>9478.7853305261197</v>
      </c>
      <c r="I9" s="8">
        <v>0</v>
      </c>
      <c r="J9" s="8">
        <v>177.25</v>
      </c>
      <c r="K9" s="8">
        <v>1380.4864764500001</v>
      </c>
      <c r="L9" s="8">
        <v>626.89</v>
      </c>
      <c r="M9" s="8">
        <v>488.1</v>
      </c>
      <c r="N9" s="8">
        <v>0</v>
      </c>
      <c r="O9" s="8">
        <v>17.29</v>
      </c>
      <c r="P9" s="8">
        <v>959.70352354999989</v>
      </c>
      <c r="Q9" s="8">
        <v>1478.33</v>
      </c>
      <c r="R9" s="8">
        <v>526.79</v>
      </c>
      <c r="S9" s="8">
        <v>3226.4484000000002</v>
      </c>
      <c r="T9" s="8">
        <v>614.5616</v>
      </c>
      <c r="U9" s="17"/>
    </row>
    <row r="10" spans="2:53" x14ac:dyDescent="0.25">
      <c r="B10" s="2">
        <v>1</v>
      </c>
      <c r="C10" s="14">
        <v>270</v>
      </c>
      <c r="D10" s="1" t="s">
        <v>74</v>
      </c>
      <c r="E10" s="6">
        <v>416500</v>
      </c>
      <c r="F10" s="7">
        <v>86950.399999999994</v>
      </c>
      <c r="G10" s="8">
        <v>55948.72</v>
      </c>
      <c r="H10" s="8">
        <v>14791.12</v>
      </c>
      <c r="I10" s="8">
        <v>0</v>
      </c>
      <c r="J10" s="8">
        <v>546.78</v>
      </c>
      <c r="K10" s="8">
        <v>2131.9938501800002</v>
      </c>
      <c r="L10" s="8">
        <v>1277.5500000000002</v>
      </c>
      <c r="M10" s="8">
        <v>853.4</v>
      </c>
      <c r="N10" s="8">
        <v>238.59</v>
      </c>
      <c r="O10" s="8">
        <v>0</v>
      </c>
      <c r="P10" s="8">
        <v>72.06614981999995</v>
      </c>
      <c r="Q10" s="8">
        <v>2227.9299999999998</v>
      </c>
      <c r="R10" s="8">
        <v>783.53</v>
      </c>
      <c r="S10" s="8">
        <v>6786.1247999999996</v>
      </c>
      <c r="T10" s="8">
        <v>1292.5952</v>
      </c>
      <c r="U10" s="17"/>
    </row>
    <row r="11" spans="2:53" x14ac:dyDescent="0.25">
      <c r="B11" s="2">
        <v>2</v>
      </c>
      <c r="C11" s="14">
        <v>6</v>
      </c>
      <c r="D11" s="1" t="s">
        <v>16</v>
      </c>
      <c r="E11" s="6">
        <v>213317</v>
      </c>
      <c r="F11" s="7">
        <v>44429.08</v>
      </c>
      <c r="G11" s="8">
        <v>25353.11</v>
      </c>
      <c r="H11" s="8">
        <v>4948.45</v>
      </c>
      <c r="I11" s="8">
        <v>3296.23</v>
      </c>
      <c r="J11" s="8">
        <v>449.37</v>
      </c>
      <c r="K11" s="8">
        <v>2065.7722868000001</v>
      </c>
      <c r="L11" s="8">
        <v>809.84</v>
      </c>
      <c r="M11" s="8">
        <v>0</v>
      </c>
      <c r="N11" s="8">
        <v>494.47</v>
      </c>
      <c r="O11" s="8">
        <v>0</v>
      </c>
      <c r="P11" s="8">
        <v>69.827713199999948</v>
      </c>
      <c r="Q11" s="8">
        <v>1668.06</v>
      </c>
      <c r="R11" s="8">
        <v>690.51</v>
      </c>
      <c r="S11" s="8">
        <v>3850.0895999999993</v>
      </c>
      <c r="T11" s="8">
        <v>733.35039999999992</v>
      </c>
      <c r="U11" s="17"/>
    </row>
    <row r="12" spans="2:53" x14ac:dyDescent="0.25">
      <c r="B12" s="2">
        <v>2</v>
      </c>
      <c r="C12" s="14">
        <v>18</v>
      </c>
      <c r="D12" s="1" t="s">
        <v>20</v>
      </c>
      <c r="E12" s="6">
        <v>164356</v>
      </c>
      <c r="F12" s="7">
        <v>24918.309999999998</v>
      </c>
      <c r="G12" s="8">
        <v>14788.630000000001</v>
      </c>
      <c r="H12" s="8">
        <v>4987.66</v>
      </c>
      <c r="I12" s="8">
        <v>0</v>
      </c>
      <c r="J12" s="8">
        <v>54.63</v>
      </c>
      <c r="K12" s="8">
        <v>875.12869713000009</v>
      </c>
      <c r="L12" s="8">
        <v>460.01</v>
      </c>
      <c r="M12" s="8">
        <v>0</v>
      </c>
      <c r="N12" s="8">
        <v>0</v>
      </c>
      <c r="O12" s="8">
        <v>0</v>
      </c>
      <c r="P12" s="8">
        <v>491.56130287000002</v>
      </c>
      <c r="Q12" s="8">
        <v>948.95376272873125</v>
      </c>
      <c r="R12" s="8">
        <v>317.69623727126884</v>
      </c>
      <c r="S12" s="8">
        <v>1712.9679999999998</v>
      </c>
      <c r="T12" s="8">
        <v>281.072</v>
      </c>
      <c r="U12" s="17"/>
    </row>
    <row r="13" spans="2:53" x14ac:dyDescent="0.25">
      <c r="B13" s="2">
        <v>2</v>
      </c>
      <c r="C13" s="14">
        <v>53</v>
      </c>
      <c r="D13" s="1" t="s">
        <v>28</v>
      </c>
      <c r="E13" s="6">
        <v>199450</v>
      </c>
      <c r="F13" s="7">
        <v>34534.409999999996</v>
      </c>
      <c r="G13" s="8">
        <v>23772.181845351333</v>
      </c>
      <c r="H13" s="8">
        <v>2919.288154648666</v>
      </c>
      <c r="I13" s="8">
        <v>0</v>
      </c>
      <c r="J13" s="8">
        <v>387.1</v>
      </c>
      <c r="K13" s="8">
        <v>1611.5267980000001</v>
      </c>
      <c r="L13" s="8">
        <v>664.44</v>
      </c>
      <c r="M13" s="8">
        <v>0</v>
      </c>
      <c r="N13" s="8">
        <v>0</v>
      </c>
      <c r="O13" s="8">
        <v>0</v>
      </c>
      <c r="P13" s="8">
        <v>1154.0332019999998</v>
      </c>
      <c r="Q13" s="8">
        <v>1110.3399999999999</v>
      </c>
      <c r="R13" s="8">
        <v>505.68</v>
      </c>
      <c r="S13" s="8">
        <v>2024.2488000000001</v>
      </c>
      <c r="T13" s="8">
        <v>385.57120000000003</v>
      </c>
      <c r="U13" s="17"/>
    </row>
    <row r="14" spans="2:53" x14ac:dyDescent="0.25">
      <c r="B14" s="2">
        <v>2</v>
      </c>
      <c r="C14" s="14">
        <v>335</v>
      </c>
      <c r="D14" s="1" t="s">
        <v>93</v>
      </c>
      <c r="E14" s="6">
        <v>131150</v>
      </c>
      <c r="F14" s="7">
        <v>25511.019999999997</v>
      </c>
      <c r="G14" s="8">
        <v>2918.63</v>
      </c>
      <c r="H14" s="8">
        <v>3915.42</v>
      </c>
      <c r="I14" s="8">
        <v>9713.69</v>
      </c>
      <c r="J14" s="8">
        <v>153.44</v>
      </c>
      <c r="K14" s="8">
        <v>1294.7467133453915</v>
      </c>
      <c r="L14" s="8">
        <v>677.21050761693709</v>
      </c>
      <c r="M14" s="8">
        <v>76.72457822511582</v>
      </c>
      <c r="N14" s="8">
        <v>769.94898236524853</v>
      </c>
      <c r="O14" s="8">
        <v>2.816944583340562</v>
      </c>
      <c r="P14" s="8">
        <v>47.294761322155061</v>
      </c>
      <c r="Q14" s="8">
        <v>1214.890304279797</v>
      </c>
      <c r="R14" s="8">
        <v>560.09361508713323</v>
      </c>
      <c r="S14" s="8">
        <v>3225.9198182669002</v>
      </c>
      <c r="T14" s="8">
        <v>940.19377490798104</v>
      </c>
      <c r="U14" s="17"/>
    </row>
    <row r="15" spans="2:53" x14ac:dyDescent="0.25">
      <c r="B15" s="2">
        <v>2</v>
      </c>
      <c r="C15" s="14">
        <v>357</v>
      </c>
      <c r="D15" s="1" t="s">
        <v>95</v>
      </c>
      <c r="E15" s="6">
        <v>190710</v>
      </c>
      <c r="F15" s="7">
        <v>39464.89</v>
      </c>
      <c r="G15" s="8">
        <v>21237.7</v>
      </c>
      <c r="H15" s="8">
        <v>6542.23</v>
      </c>
      <c r="I15" s="8">
        <v>0</v>
      </c>
      <c r="J15" s="8">
        <v>137.55000000000001</v>
      </c>
      <c r="K15" s="8">
        <v>1090.2325895811287</v>
      </c>
      <c r="L15" s="8">
        <v>298.09179650747188</v>
      </c>
      <c r="M15" s="8">
        <v>859.63441546972797</v>
      </c>
      <c r="N15" s="8">
        <v>2.5627611813799169</v>
      </c>
      <c r="O15" s="8">
        <v>0.15877100943875871</v>
      </c>
      <c r="P15" s="8">
        <v>3879.5212233421071</v>
      </c>
      <c r="Q15" s="8">
        <v>1454.2270614167837</v>
      </c>
      <c r="R15" s="8">
        <v>400.13631240404391</v>
      </c>
      <c r="S15" s="8">
        <v>2992.7898580338506</v>
      </c>
      <c r="T15" s="8">
        <v>570.05521105406683</v>
      </c>
      <c r="U15" s="17"/>
    </row>
    <row r="16" spans="2:53" x14ac:dyDescent="0.25">
      <c r="B16" s="2">
        <v>2</v>
      </c>
      <c r="C16" s="14">
        <v>441</v>
      </c>
      <c r="D16" s="1" t="s">
        <v>114</v>
      </c>
      <c r="E16" s="6">
        <v>387732</v>
      </c>
      <c r="F16" s="7">
        <v>60885.529999999992</v>
      </c>
      <c r="G16" s="8">
        <v>32433.79</v>
      </c>
      <c r="H16" s="8">
        <v>14949.39</v>
      </c>
      <c r="I16" s="8">
        <v>0</v>
      </c>
      <c r="J16" s="8">
        <v>415.1</v>
      </c>
      <c r="K16" s="8">
        <v>2252.5391500400001</v>
      </c>
      <c r="L16" s="8">
        <v>780.39</v>
      </c>
      <c r="M16" s="8">
        <v>0</v>
      </c>
      <c r="N16" s="8">
        <v>0</v>
      </c>
      <c r="O16" s="8">
        <v>0</v>
      </c>
      <c r="P16" s="8">
        <v>1094.7008499599999</v>
      </c>
      <c r="Q16" s="8">
        <v>2418.25</v>
      </c>
      <c r="R16" s="8">
        <v>570.63</v>
      </c>
      <c r="S16" s="8">
        <v>5082.9528</v>
      </c>
      <c r="T16" s="8">
        <v>887.78719999999998</v>
      </c>
      <c r="U16" s="17"/>
    </row>
    <row r="17" spans="2:21" x14ac:dyDescent="0.25">
      <c r="B17" s="2">
        <v>3</v>
      </c>
      <c r="C17" s="14">
        <v>14</v>
      </c>
      <c r="D17" s="1" t="s">
        <v>19</v>
      </c>
      <c r="E17" s="6">
        <v>56292</v>
      </c>
      <c r="F17" s="7">
        <v>11589.595109999997</v>
      </c>
      <c r="G17" s="8">
        <v>8031.9532561557244</v>
      </c>
      <c r="H17" s="8">
        <v>284.14224153964642</v>
      </c>
      <c r="I17" s="8">
        <v>0</v>
      </c>
      <c r="J17" s="8">
        <v>147.3291522941295</v>
      </c>
      <c r="K17" s="8">
        <v>609.59579813486357</v>
      </c>
      <c r="L17" s="8">
        <v>426.72993026531674</v>
      </c>
      <c r="M17" s="8">
        <v>0.40775881059245683</v>
      </c>
      <c r="N17" s="8">
        <v>0.24164848601323308</v>
      </c>
      <c r="O17" s="8">
        <v>1.4970873732764369E-2</v>
      </c>
      <c r="P17" s="8">
        <v>661.56627577994357</v>
      </c>
      <c r="Q17" s="8">
        <v>389.26186848677128</v>
      </c>
      <c r="R17" s="8">
        <v>274.68967174095644</v>
      </c>
      <c r="S17" s="8">
        <v>641.4765314431412</v>
      </c>
      <c r="T17" s="8">
        <v>122.18600598916974</v>
      </c>
      <c r="U17" s="17"/>
    </row>
    <row r="18" spans="2:21" x14ac:dyDescent="0.25">
      <c r="B18" s="2">
        <v>3</v>
      </c>
      <c r="C18" s="14">
        <v>36</v>
      </c>
      <c r="D18" s="1" t="s">
        <v>24</v>
      </c>
      <c r="E18" s="6">
        <v>49482</v>
      </c>
      <c r="F18" s="7">
        <v>8415.7300000000014</v>
      </c>
      <c r="G18" s="8">
        <v>4505.42</v>
      </c>
      <c r="H18" s="8">
        <v>1211.0999999999999</v>
      </c>
      <c r="I18" s="8">
        <v>0</v>
      </c>
      <c r="J18" s="8">
        <v>59.07</v>
      </c>
      <c r="K18" s="8">
        <v>455.04835029000003</v>
      </c>
      <c r="L18" s="8">
        <v>199.89</v>
      </c>
      <c r="M18" s="8">
        <v>0</v>
      </c>
      <c r="N18" s="8">
        <v>0</v>
      </c>
      <c r="O18" s="8">
        <v>0</v>
      </c>
      <c r="P18" s="8">
        <v>244.24164970999999</v>
      </c>
      <c r="Q18" s="8">
        <v>501.31</v>
      </c>
      <c r="R18" s="8">
        <v>178.91</v>
      </c>
      <c r="S18" s="8">
        <v>891.02159999999992</v>
      </c>
      <c r="T18" s="8">
        <v>169.7184</v>
      </c>
      <c r="U18" s="17"/>
    </row>
    <row r="19" spans="2:21" x14ac:dyDescent="0.25">
      <c r="B19" s="2">
        <v>3</v>
      </c>
      <c r="C19" s="14">
        <v>55</v>
      </c>
      <c r="D19" s="1" t="s">
        <v>29</v>
      </c>
      <c r="E19" s="6">
        <v>32517</v>
      </c>
      <c r="F19" s="7">
        <v>6013.9299999999994</v>
      </c>
      <c r="G19" s="8">
        <v>4374.7699999999995</v>
      </c>
      <c r="H19" s="8">
        <v>120.17261416785186</v>
      </c>
      <c r="I19" s="8">
        <v>0</v>
      </c>
      <c r="J19" s="8">
        <v>0</v>
      </c>
      <c r="K19" s="8">
        <v>234.35768389190662</v>
      </c>
      <c r="L19" s="8">
        <v>135.94999999999999</v>
      </c>
      <c r="M19" s="8">
        <v>0</v>
      </c>
      <c r="N19" s="8">
        <v>0</v>
      </c>
      <c r="O19" s="8">
        <v>0</v>
      </c>
      <c r="P19" s="8">
        <v>160.36596581000001</v>
      </c>
      <c r="Q19" s="8">
        <v>309.3675479744831</v>
      </c>
      <c r="R19" s="8">
        <v>112.32643497087685</v>
      </c>
      <c r="S19" s="8">
        <v>471.04302112666142</v>
      </c>
      <c r="T19" s="8">
        <v>95.576732058220202</v>
      </c>
      <c r="U19" s="17"/>
    </row>
    <row r="20" spans="2:21" x14ac:dyDescent="0.25">
      <c r="B20" s="2">
        <v>3</v>
      </c>
      <c r="C20" s="14">
        <v>103</v>
      </c>
      <c r="D20" s="1" t="s">
        <v>37</v>
      </c>
      <c r="E20" s="6">
        <v>39326</v>
      </c>
      <c r="F20" s="7">
        <v>3873.0699999999997</v>
      </c>
      <c r="G20" s="8">
        <v>2037.6399999999999</v>
      </c>
      <c r="H20" s="8">
        <v>991.15000000000009</v>
      </c>
      <c r="I20" s="8">
        <v>0</v>
      </c>
      <c r="J20" s="8">
        <v>38.35</v>
      </c>
      <c r="K20" s="8">
        <v>173.46644699000001</v>
      </c>
      <c r="L20" s="8">
        <v>113.38</v>
      </c>
      <c r="M20" s="8">
        <v>0</v>
      </c>
      <c r="N20" s="8">
        <v>52.08</v>
      </c>
      <c r="O20" s="8">
        <v>0</v>
      </c>
      <c r="P20" s="8">
        <v>5.863553009999996</v>
      </c>
      <c r="Q20" s="8">
        <v>125.39</v>
      </c>
      <c r="R20" s="8">
        <v>75.77</v>
      </c>
      <c r="S20" s="8">
        <v>90.88</v>
      </c>
      <c r="T20" s="8">
        <v>169.1</v>
      </c>
      <c r="U20" s="17"/>
    </row>
    <row r="21" spans="2:21" x14ac:dyDescent="0.25">
      <c r="B21" s="2">
        <v>3</v>
      </c>
      <c r="C21" s="14">
        <v>123</v>
      </c>
      <c r="D21" s="1" t="s">
        <v>38</v>
      </c>
      <c r="E21" s="6">
        <v>46945</v>
      </c>
      <c r="F21" s="7">
        <v>6212.87</v>
      </c>
      <c r="G21" s="8">
        <v>3022.96</v>
      </c>
      <c r="H21" s="8">
        <v>2480.8539578423492</v>
      </c>
      <c r="I21" s="8">
        <v>0</v>
      </c>
      <c r="J21" s="8">
        <v>111.97</v>
      </c>
      <c r="K21" s="8">
        <v>169.99898686865262</v>
      </c>
      <c r="L21" s="8">
        <v>86.96</v>
      </c>
      <c r="M21" s="8">
        <v>24.34</v>
      </c>
      <c r="N21" s="8">
        <v>0</v>
      </c>
      <c r="O21" s="8">
        <v>0</v>
      </c>
      <c r="P21" s="8">
        <v>5.5058478299999951</v>
      </c>
      <c r="Q21" s="8">
        <v>228.63544793099592</v>
      </c>
      <c r="R21" s="8">
        <v>79.26232064350188</v>
      </c>
      <c r="S21" s="8">
        <v>1.1100832286752131</v>
      </c>
      <c r="T21" s="8">
        <v>1.2733556558246863</v>
      </c>
      <c r="U21" s="17"/>
    </row>
    <row r="22" spans="2:21" x14ac:dyDescent="0.25">
      <c r="B22" s="2">
        <v>3</v>
      </c>
      <c r="C22" s="14">
        <v>179</v>
      </c>
      <c r="D22" s="1" t="s">
        <v>48</v>
      </c>
      <c r="E22" s="6">
        <v>37874</v>
      </c>
      <c r="F22" s="7">
        <v>6607.4400000000014</v>
      </c>
      <c r="G22" s="8">
        <v>2877.34</v>
      </c>
      <c r="H22" s="8">
        <v>2208.52</v>
      </c>
      <c r="I22" s="8">
        <v>0</v>
      </c>
      <c r="J22" s="8">
        <v>80.09</v>
      </c>
      <c r="K22" s="8">
        <v>340.80019296</v>
      </c>
      <c r="L22" s="8">
        <v>185.02</v>
      </c>
      <c r="M22" s="8">
        <v>0</v>
      </c>
      <c r="N22" s="8">
        <v>102.41</v>
      </c>
      <c r="O22" s="8">
        <v>0</v>
      </c>
      <c r="P22" s="8">
        <v>140.59980704</v>
      </c>
      <c r="Q22" s="8">
        <v>180.43</v>
      </c>
      <c r="R22" s="8">
        <v>129.5</v>
      </c>
      <c r="S22" s="8">
        <v>221.56</v>
      </c>
      <c r="T22" s="8">
        <v>141.16999999999999</v>
      </c>
      <c r="U22" s="17"/>
    </row>
    <row r="23" spans="2:21" x14ac:dyDescent="0.25">
      <c r="B23" s="2">
        <v>3</v>
      </c>
      <c r="C23" s="14">
        <v>293</v>
      </c>
      <c r="D23" s="1" t="s">
        <v>85</v>
      </c>
      <c r="E23" s="6">
        <v>36465</v>
      </c>
      <c r="F23" s="7">
        <v>8517.7000000000007</v>
      </c>
      <c r="G23" s="8">
        <v>4800.4160440573196</v>
      </c>
      <c r="H23" s="8">
        <v>1793.7158704777189</v>
      </c>
      <c r="I23" s="8">
        <v>0</v>
      </c>
      <c r="J23" s="8">
        <v>72.920451876469642</v>
      </c>
      <c r="K23" s="8">
        <v>369.53261948166755</v>
      </c>
      <c r="L23" s="8">
        <v>181.12290999781712</v>
      </c>
      <c r="M23" s="8">
        <v>56.22036709312075</v>
      </c>
      <c r="N23" s="8">
        <v>33.317653078842241</v>
      </c>
      <c r="O23" s="8">
        <v>2.0641320189694063</v>
      </c>
      <c r="P23" s="8">
        <v>15.077239168923786</v>
      </c>
      <c r="Q23" s="8">
        <v>278.69650145459826</v>
      </c>
      <c r="R23" s="8">
        <v>101.35740850903099</v>
      </c>
      <c r="S23" s="8">
        <v>683.13739433983881</v>
      </c>
      <c r="T23" s="8">
        <v>130.12140844568358</v>
      </c>
      <c r="U23" s="17"/>
    </row>
    <row r="24" spans="2:21" x14ac:dyDescent="0.25">
      <c r="B24" s="2">
        <v>4</v>
      </c>
      <c r="C24" s="14">
        <v>12</v>
      </c>
      <c r="D24" s="1" t="s">
        <v>18</v>
      </c>
      <c r="E24" s="6">
        <v>37657</v>
      </c>
      <c r="F24" s="7">
        <v>5461.1</v>
      </c>
      <c r="G24" s="8">
        <v>2542.5</v>
      </c>
      <c r="H24" s="8">
        <v>1569.4</v>
      </c>
      <c r="I24" s="8">
        <v>0</v>
      </c>
      <c r="J24" s="8">
        <v>19.489999999999998</v>
      </c>
      <c r="K24" s="8">
        <v>184.36795179999999</v>
      </c>
      <c r="L24" s="8">
        <v>75.599999999999994</v>
      </c>
      <c r="M24" s="8">
        <v>180.6</v>
      </c>
      <c r="N24" s="8">
        <v>0</v>
      </c>
      <c r="O24" s="8">
        <v>0</v>
      </c>
      <c r="P24" s="8">
        <v>116.5720482</v>
      </c>
      <c r="Q24" s="8">
        <v>197.79159665980114</v>
      </c>
      <c r="R24" s="8">
        <v>101.70840334019884</v>
      </c>
      <c r="S24" s="8">
        <v>397.37879999999996</v>
      </c>
      <c r="T24" s="8">
        <v>75.691199999999995</v>
      </c>
      <c r="U24" s="17"/>
    </row>
    <row r="25" spans="2:21" x14ac:dyDescent="0.25">
      <c r="B25" s="2">
        <v>4</v>
      </c>
      <c r="C25" s="14">
        <v>21</v>
      </c>
      <c r="D25" s="1" t="s">
        <v>22</v>
      </c>
      <c r="E25" s="6">
        <v>32142</v>
      </c>
      <c r="F25" s="7">
        <v>4999.51</v>
      </c>
      <c r="G25" s="8">
        <v>1841.44</v>
      </c>
      <c r="H25" s="8">
        <v>1530.06</v>
      </c>
      <c r="I25" s="8">
        <v>0</v>
      </c>
      <c r="J25" s="8">
        <v>7.93</v>
      </c>
      <c r="K25" s="8">
        <v>361.74230291000003</v>
      </c>
      <c r="L25" s="8">
        <v>177.09</v>
      </c>
      <c r="M25" s="8">
        <v>0</v>
      </c>
      <c r="N25" s="8">
        <v>0</v>
      </c>
      <c r="O25" s="8">
        <v>0</v>
      </c>
      <c r="P25" s="8">
        <v>172.04769708999999</v>
      </c>
      <c r="Q25" s="8">
        <v>268.89999999999998</v>
      </c>
      <c r="R25" s="8">
        <v>133.18</v>
      </c>
      <c r="S25" s="8">
        <v>364.37119999999999</v>
      </c>
      <c r="T25" s="8">
        <v>142.74879999999999</v>
      </c>
      <c r="U25" s="17"/>
    </row>
    <row r="26" spans="2:21" x14ac:dyDescent="0.25">
      <c r="B26" s="2">
        <v>4</v>
      </c>
      <c r="C26" s="14">
        <v>34</v>
      </c>
      <c r="D26" s="1" t="s">
        <v>23</v>
      </c>
      <c r="E26" s="6">
        <v>28581</v>
      </c>
      <c r="F26" s="7">
        <v>4677.18</v>
      </c>
      <c r="G26" s="8">
        <v>2635.9709678603394</v>
      </c>
      <c r="H26" s="8">
        <v>984.95274488194912</v>
      </c>
      <c r="I26" s="8">
        <v>0</v>
      </c>
      <c r="J26" s="8">
        <v>40.041569802597685</v>
      </c>
      <c r="K26" s="8">
        <v>202.91517395391548</v>
      </c>
      <c r="L26" s="8">
        <v>99.456948728364495</v>
      </c>
      <c r="M26" s="8">
        <v>30.871335755028063</v>
      </c>
      <c r="N26" s="8">
        <v>18.29515721700686</v>
      </c>
      <c r="O26" s="8">
        <v>1.1334417737750013</v>
      </c>
      <c r="P26" s="8">
        <v>8.2791083856096073</v>
      </c>
      <c r="Q26" s="8">
        <v>153.0358785439048</v>
      </c>
      <c r="R26" s="8">
        <v>55.656673037353933</v>
      </c>
      <c r="S26" s="8">
        <v>375.1196400505309</v>
      </c>
      <c r="T26" s="8">
        <v>71.451360009624949</v>
      </c>
      <c r="U26" s="17"/>
    </row>
    <row r="27" spans="2:21" x14ac:dyDescent="0.25">
      <c r="B27" s="2">
        <v>4</v>
      </c>
      <c r="C27" s="14">
        <v>87</v>
      </c>
      <c r="D27" s="1" t="s">
        <v>34</v>
      </c>
      <c r="E27" s="6">
        <v>63996</v>
      </c>
      <c r="F27" s="7">
        <v>10751.01</v>
      </c>
      <c r="G27" s="8">
        <v>4308.8500000000004</v>
      </c>
      <c r="H27" s="8">
        <v>3384.2799999999997</v>
      </c>
      <c r="I27" s="8">
        <v>215.69</v>
      </c>
      <c r="J27" s="8">
        <v>37.549999999999997</v>
      </c>
      <c r="K27" s="8">
        <v>363.49312133999996</v>
      </c>
      <c r="L27" s="8">
        <v>137.1</v>
      </c>
      <c r="M27" s="8">
        <v>267.93</v>
      </c>
      <c r="N27" s="8">
        <v>188.24</v>
      </c>
      <c r="O27" s="8">
        <v>4.5599999999999996</v>
      </c>
      <c r="P27" s="8">
        <v>568.84687866000002</v>
      </c>
      <c r="Q27" s="8">
        <v>535.63</v>
      </c>
      <c r="R27" s="8">
        <v>130.16</v>
      </c>
      <c r="S27" s="8">
        <v>189.14</v>
      </c>
      <c r="T27" s="8">
        <v>419.54</v>
      </c>
      <c r="U27" s="17"/>
    </row>
    <row r="28" spans="2:21" x14ac:dyDescent="0.25">
      <c r="B28" s="2">
        <v>4</v>
      </c>
      <c r="C28" s="14">
        <v>88</v>
      </c>
      <c r="D28" s="1" t="s">
        <v>35</v>
      </c>
      <c r="E28" s="6">
        <v>32975</v>
      </c>
      <c r="F28" s="7">
        <v>4707.0999999999995</v>
      </c>
      <c r="G28" s="8">
        <v>2562.6530013660567</v>
      </c>
      <c r="H28" s="8">
        <v>957.55686942345551</v>
      </c>
      <c r="I28" s="8">
        <v>0</v>
      </c>
      <c r="J28" s="8">
        <v>38.927837326420857</v>
      </c>
      <c r="K28" s="8">
        <v>229.22219502344464</v>
      </c>
      <c r="L28" s="8">
        <v>112.35108569567866</v>
      </c>
      <c r="M28" s="8">
        <v>34.873662758608766</v>
      </c>
      <c r="N28" s="8">
        <v>20.667040388678661</v>
      </c>
      <c r="O28" s="8">
        <v>1.2803872980685931</v>
      </c>
      <c r="P28" s="8">
        <v>9.3524567926962661</v>
      </c>
      <c r="Q28" s="8">
        <v>172.87627787334452</v>
      </c>
      <c r="R28" s="8">
        <v>62.872305272851975</v>
      </c>
      <c r="S28" s="8">
        <v>423.75217985578337</v>
      </c>
      <c r="T28" s="8">
        <v>80.714700924911128</v>
      </c>
      <c r="U28" s="17"/>
    </row>
    <row r="29" spans="2:21" x14ac:dyDescent="0.25">
      <c r="B29" s="2">
        <v>4</v>
      </c>
      <c r="C29" s="14">
        <v>89</v>
      </c>
      <c r="D29" s="1" t="s">
        <v>236</v>
      </c>
      <c r="E29" s="6">
        <v>47996</v>
      </c>
      <c r="F29" s="7">
        <v>5843.7400000000007</v>
      </c>
      <c r="G29" s="8">
        <v>3712.8205461721086</v>
      </c>
      <c r="H29" s="8">
        <v>633.1000606339876</v>
      </c>
      <c r="I29" s="8">
        <v>0</v>
      </c>
      <c r="J29" s="8">
        <v>56.399393193903386</v>
      </c>
      <c r="K29" s="8">
        <v>245.02752293</v>
      </c>
      <c r="L29" s="8">
        <v>116.79</v>
      </c>
      <c r="M29" s="8">
        <v>233.6</v>
      </c>
      <c r="N29" s="8">
        <v>0</v>
      </c>
      <c r="O29" s="8">
        <v>0</v>
      </c>
      <c r="P29" s="8">
        <v>224.97247707</v>
      </c>
      <c r="Q29" s="8">
        <v>307.01</v>
      </c>
      <c r="R29" s="8">
        <v>82.01</v>
      </c>
      <c r="S29" s="8">
        <v>163.82</v>
      </c>
      <c r="T29" s="8">
        <v>68.19</v>
      </c>
      <c r="U29" s="17"/>
    </row>
    <row r="30" spans="2:21" x14ac:dyDescent="0.25">
      <c r="B30" s="2">
        <v>4</v>
      </c>
      <c r="C30" s="14">
        <v>143</v>
      </c>
      <c r="D30" s="1" t="s">
        <v>40</v>
      </c>
      <c r="E30" s="6">
        <v>23977</v>
      </c>
      <c r="F30" s="7">
        <v>3895.94</v>
      </c>
      <c r="G30" s="8">
        <v>1459.26</v>
      </c>
      <c r="H30" s="8">
        <v>1631.58</v>
      </c>
      <c r="I30" s="8">
        <v>0</v>
      </c>
      <c r="J30" s="8">
        <v>0</v>
      </c>
      <c r="K30" s="8">
        <v>148.21016566</v>
      </c>
      <c r="L30" s="8">
        <v>66.790000000000006</v>
      </c>
      <c r="M30" s="8">
        <v>0</v>
      </c>
      <c r="N30" s="8">
        <v>0</v>
      </c>
      <c r="O30" s="8">
        <v>0</v>
      </c>
      <c r="P30" s="8">
        <v>79.839834339999996</v>
      </c>
      <c r="Q30" s="8">
        <v>174.9</v>
      </c>
      <c r="R30" s="8">
        <v>41.04</v>
      </c>
      <c r="S30" s="8">
        <v>150.53</v>
      </c>
      <c r="T30" s="8">
        <v>143.79</v>
      </c>
      <c r="U30" s="17"/>
    </row>
    <row r="31" spans="2:21" x14ac:dyDescent="0.25">
      <c r="B31" s="2">
        <v>4</v>
      </c>
      <c r="C31" s="14">
        <v>183</v>
      </c>
      <c r="D31" s="1" t="s">
        <v>50</v>
      </c>
      <c r="E31" s="6">
        <v>74235</v>
      </c>
      <c r="F31" s="7">
        <v>13310.880000000001</v>
      </c>
      <c r="G31" s="8">
        <v>8481.9699999999993</v>
      </c>
      <c r="H31" s="8">
        <v>1596.38</v>
      </c>
      <c r="I31" s="8">
        <v>0</v>
      </c>
      <c r="J31" s="8">
        <v>60.21</v>
      </c>
      <c r="K31" s="8">
        <v>259.44033762999999</v>
      </c>
      <c r="L31" s="8">
        <v>171.87</v>
      </c>
      <c r="M31" s="8">
        <v>95.87</v>
      </c>
      <c r="N31" s="8">
        <v>0</v>
      </c>
      <c r="O31" s="8">
        <v>0</v>
      </c>
      <c r="P31" s="8">
        <v>952.36966237000001</v>
      </c>
      <c r="Q31" s="8">
        <v>427.37</v>
      </c>
      <c r="R31" s="8">
        <v>97.61</v>
      </c>
      <c r="S31" s="8">
        <v>980.94359999999995</v>
      </c>
      <c r="T31" s="8">
        <v>186.84639999999999</v>
      </c>
      <c r="U31" s="17"/>
    </row>
    <row r="32" spans="2:21" x14ac:dyDescent="0.25">
      <c r="B32" s="2">
        <v>4</v>
      </c>
      <c r="C32" s="14">
        <v>186</v>
      </c>
      <c r="D32" s="1" t="s">
        <v>51</v>
      </c>
      <c r="E32" s="6">
        <v>72685</v>
      </c>
      <c r="F32" s="7">
        <v>11868.209999999997</v>
      </c>
      <c r="G32" s="8">
        <v>1842.6</v>
      </c>
      <c r="H32" s="8">
        <v>2042.93</v>
      </c>
      <c r="I32" s="8">
        <v>5304.08</v>
      </c>
      <c r="J32" s="8">
        <v>15.57</v>
      </c>
      <c r="K32" s="8">
        <v>458.84985108000001</v>
      </c>
      <c r="L32" s="8">
        <v>187.5</v>
      </c>
      <c r="M32" s="8">
        <v>81.97</v>
      </c>
      <c r="N32" s="8">
        <v>0</v>
      </c>
      <c r="O32" s="8">
        <v>0</v>
      </c>
      <c r="P32" s="8">
        <v>246.71014891999997</v>
      </c>
      <c r="Q32" s="8">
        <v>504.14</v>
      </c>
      <c r="R32" s="8">
        <v>186.14</v>
      </c>
      <c r="S32" s="8">
        <v>838.08479999999997</v>
      </c>
      <c r="T32" s="8">
        <v>159.6352</v>
      </c>
      <c r="U32" s="17"/>
    </row>
    <row r="33" spans="2:21" x14ac:dyDescent="0.25">
      <c r="B33" s="2">
        <v>4</v>
      </c>
      <c r="C33" s="14">
        <v>190</v>
      </c>
      <c r="D33" s="1" t="s">
        <v>53</v>
      </c>
      <c r="E33" s="6">
        <v>33197</v>
      </c>
      <c r="F33" s="7">
        <v>4359.68</v>
      </c>
      <c r="G33" s="8">
        <v>1493.85</v>
      </c>
      <c r="H33" s="8">
        <v>1601.0900000000001</v>
      </c>
      <c r="I33" s="8">
        <v>0</v>
      </c>
      <c r="J33" s="8">
        <v>0</v>
      </c>
      <c r="K33" s="8">
        <v>225.44931020999999</v>
      </c>
      <c r="L33" s="8">
        <v>142.75</v>
      </c>
      <c r="M33" s="8">
        <v>0</v>
      </c>
      <c r="N33" s="8">
        <v>0</v>
      </c>
      <c r="O33" s="8">
        <v>0</v>
      </c>
      <c r="P33" s="8">
        <v>118.79068979</v>
      </c>
      <c r="Q33" s="8">
        <v>247.52</v>
      </c>
      <c r="R33" s="8">
        <v>87.18</v>
      </c>
      <c r="S33" s="8">
        <v>372.16199999999998</v>
      </c>
      <c r="T33" s="8">
        <v>70.888000000000005</v>
      </c>
      <c r="U33" s="17"/>
    </row>
    <row r="34" spans="2:21" x14ac:dyDescent="0.25">
      <c r="B34" s="2">
        <v>4</v>
      </c>
      <c r="C34" s="14">
        <v>324</v>
      </c>
      <c r="D34" s="1" t="s">
        <v>90</v>
      </c>
      <c r="E34" s="6">
        <v>53160</v>
      </c>
      <c r="F34" s="7">
        <v>9280.2199999999993</v>
      </c>
      <c r="G34" s="8">
        <v>5083.29</v>
      </c>
      <c r="H34" s="8">
        <v>1808.6799999999998</v>
      </c>
      <c r="I34" s="8">
        <v>0</v>
      </c>
      <c r="J34" s="8">
        <v>86.68</v>
      </c>
      <c r="K34" s="8">
        <v>344.69842405000003</v>
      </c>
      <c r="L34" s="8">
        <v>124.38</v>
      </c>
      <c r="M34" s="8">
        <v>132.16</v>
      </c>
      <c r="N34" s="8">
        <v>0</v>
      </c>
      <c r="O34" s="8">
        <v>30.64</v>
      </c>
      <c r="P34" s="8">
        <v>400.82157595000001</v>
      </c>
      <c r="Q34" s="8">
        <v>294.89</v>
      </c>
      <c r="R34" s="8">
        <v>150.72999999999999</v>
      </c>
      <c r="S34" s="8">
        <v>727.09159999999997</v>
      </c>
      <c r="T34" s="8">
        <v>96.1584</v>
      </c>
      <c r="U34" s="17"/>
    </row>
    <row r="35" spans="2:21" x14ac:dyDescent="0.25">
      <c r="B35" s="2">
        <v>4</v>
      </c>
      <c r="C35" s="14">
        <v>429</v>
      </c>
      <c r="D35" s="1" t="s">
        <v>110</v>
      </c>
      <c r="E35" s="6">
        <v>47303</v>
      </c>
      <c r="F35" s="7">
        <v>4232.2395500000002</v>
      </c>
      <c r="G35" s="8">
        <v>2385.2108712579607</v>
      </c>
      <c r="H35" s="8">
        <v>891.25412358952303</v>
      </c>
      <c r="I35" s="8">
        <v>0</v>
      </c>
      <c r="J35" s="8">
        <v>36.232412556848274</v>
      </c>
      <c r="K35" s="8">
        <v>183.61183972027823</v>
      </c>
      <c r="L35" s="8">
        <v>89.995602463558484</v>
      </c>
      <c r="M35" s="8">
        <v>27.934543494960398</v>
      </c>
      <c r="N35" s="8">
        <v>16.554737672547212</v>
      </c>
      <c r="O35" s="8">
        <v>1.0256173811127034</v>
      </c>
      <c r="P35" s="8">
        <v>7.4915162444707351</v>
      </c>
      <c r="Q35" s="8">
        <v>138.47756505896936</v>
      </c>
      <c r="R35" s="8">
        <v>50.362049963890193</v>
      </c>
      <c r="S35" s="8">
        <v>339.43448330054025</v>
      </c>
      <c r="T35" s="8">
        <v>64.654187295341004</v>
      </c>
      <c r="U35" s="17"/>
    </row>
    <row r="36" spans="2:21" x14ac:dyDescent="0.25">
      <c r="B36" s="2">
        <v>4</v>
      </c>
      <c r="C36" s="14">
        <v>601</v>
      </c>
      <c r="D36" s="1" t="s">
        <v>139</v>
      </c>
      <c r="E36" s="6">
        <v>39445</v>
      </c>
      <c r="F36" s="7">
        <v>5857.16</v>
      </c>
      <c r="G36" s="8">
        <v>3773.8160640202855</v>
      </c>
      <c r="H36" s="8">
        <v>478.29393597971472</v>
      </c>
      <c r="I36" s="8">
        <v>0</v>
      </c>
      <c r="J36" s="8">
        <v>30.64</v>
      </c>
      <c r="K36" s="8">
        <v>211.52014700999999</v>
      </c>
      <c r="L36" s="8">
        <v>107.15</v>
      </c>
      <c r="M36" s="8">
        <v>54.67</v>
      </c>
      <c r="N36" s="8">
        <v>0</v>
      </c>
      <c r="O36" s="8">
        <v>0</v>
      </c>
      <c r="P36" s="8">
        <v>66.179852990000001</v>
      </c>
      <c r="Q36" s="8">
        <v>327.99</v>
      </c>
      <c r="R36" s="8">
        <v>107.15</v>
      </c>
      <c r="S36" s="8">
        <v>587.79</v>
      </c>
      <c r="T36" s="8">
        <v>111.96000000000001</v>
      </c>
      <c r="U36" s="17"/>
    </row>
    <row r="37" spans="2:21" x14ac:dyDescent="0.25">
      <c r="B37" s="2">
        <v>4</v>
      </c>
      <c r="C37" s="14">
        <v>878</v>
      </c>
      <c r="D37" s="1" t="s">
        <v>251</v>
      </c>
      <c r="E37" s="6">
        <v>49192</v>
      </c>
      <c r="F37" s="7">
        <v>7146.6499999999987</v>
      </c>
      <c r="G37" s="8">
        <v>2897.8784252699006</v>
      </c>
      <c r="H37" s="8">
        <v>2202.6840161041378</v>
      </c>
      <c r="I37" s="8">
        <v>0</v>
      </c>
      <c r="J37" s="8">
        <v>52.336914551614058</v>
      </c>
      <c r="K37" s="8">
        <v>277.1282285349489</v>
      </c>
      <c r="L37" s="8">
        <v>103.14652835234723</v>
      </c>
      <c r="M37" s="8">
        <v>53.636170282079703</v>
      </c>
      <c r="N37" s="8">
        <v>2.1435450752204873E-2</v>
      </c>
      <c r="O37" s="8">
        <v>17.871327992705069</v>
      </c>
      <c r="P37" s="8">
        <v>201.4892164355719</v>
      </c>
      <c r="Q37" s="8">
        <v>297.74930389987571</v>
      </c>
      <c r="R37" s="8">
        <v>116.24520992740172</v>
      </c>
      <c r="S37" s="8">
        <v>794.31910748687824</v>
      </c>
      <c r="T37" s="8">
        <v>132.14411571178633</v>
      </c>
      <c r="U37" s="17"/>
    </row>
    <row r="38" spans="2:21" x14ac:dyDescent="0.25">
      <c r="B38" s="2">
        <v>5</v>
      </c>
      <c r="C38" s="14">
        <v>8</v>
      </c>
      <c r="D38" s="1" t="s">
        <v>17</v>
      </c>
      <c r="E38" s="6">
        <v>13750</v>
      </c>
      <c r="F38" s="7">
        <v>2265.1000000000004</v>
      </c>
      <c r="G38" s="8">
        <v>948.02256998374901</v>
      </c>
      <c r="H38" s="8">
        <v>682.76661485675595</v>
      </c>
      <c r="I38" s="8">
        <v>161.94999999999999</v>
      </c>
      <c r="J38" s="8">
        <v>14.400883914611297</v>
      </c>
      <c r="K38" s="8">
        <v>90.399231510657017</v>
      </c>
      <c r="L38" s="8">
        <v>47.103777327690281</v>
      </c>
      <c r="M38" s="8">
        <v>14.620964586243023</v>
      </c>
      <c r="N38" s="8">
        <v>8.6647642295827385</v>
      </c>
      <c r="O38" s="8">
        <v>0.53680903756273846</v>
      </c>
      <c r="P38" s="8">
        <v>4.5099391484192592</v>
      </c>
      <c r="Q38" s="8">
        <v>68.359098930091221</v>
      </c>
      <c r="R38" s="8">
        <v>26.536829795529474</v>
      </c>
      <c r="S38" s="8">
        <v>162.31115401045076</v>
      </c>
      <c r="T38" s="8">
        <v>34.91736266865729</v>
      </c>
      <c r="U38" s="17"/>
    </row>
    <row r="39" spans="2:21" x14ac:dyDescent="0.25">
      <c r="B39" s="2">
        <v>5</v>
      </c>
      <c r="C39" s="14">
        <v>41</v>
      </c>
      <c r="D39" s="1" t="s">
        <v>26</v>
      </c>
      <c r="E39" s="6">
        <v>9605</v>
      </c>
      <c r="F39" s="7">
        <v>2068.16</v>
      </c>
      <c r="G39" s="8">
        <v>1101.71</v>
      </c>
      <c r="H39" s="8">
        <v>668.47</v>
      </c>
      <c r="I39" s="8">
        <v>0</v>
      </c>
      <c r="J39" s="8">
        <v>0</v>
      </c>
      <c r="K39" s="8">
        <v>90.597598980000001</v>
      </c>
      <c r="L39" s="8">
        <v>34.53</v>
      </c>
      <c r="M39" s="8">
        <v>0</v>
      </c>
      <c r="N39" s="8">
        <v>33.22</v>
      </c>
      <c r="O39" s="8">
        <v>2.57</v>
      </c>
      <c r="P39" s="8">
        <v>3.0624010199999976</v>
      </c>
      <c r="Q39" s="8">
        <v>54.14</v>
      </c>
      <c r="R39" s="8">
        <v>36.020000000000003</v>
      </c>
      <c r="S39" s="8">
        <v>39.51</v>
      </c>
      <c r="T39" s="8">
        <v>4.33</v>
      </c>
      <c r="U39" s="17"/>
    </row>
    <row r="40" spans="2:21" x14ac:dyDescent="0.25">
      <c r="B40" s="2">
        <v>5</v>
      </c>
      <c r="C40" s="14">
        <v>56</v>
      </c>
      <c r="D40" s="1" t="s">
        <v>30</v>
      </c>
      <c r="E40" s="6">
        <v>14600</v>
      </c>
      <c r="F40" s="7">
        <v>2948.44</v>
      </c>
      <c r="G40" s="8">
        <v>1661.6855114573609</v>
      </c>
      <c r="H40" s="8">
        <v>620.90278140241207</v>
      </c>
      <c r="I40" s="8">
        <v>0</v>
      </c>
      <c r="J40" s="8">
        <v>25.241740978275608</v>
      </c>
      <c r="K40" s="8">
        <v>127.91537111949562</v>
      </c>
      <c r="L40" s="8">
        <v>62.696506422386776</v>
      </c>
      <c r="M40" s="8">
        <v>19.460931842168772</v>
      </c>
      <c r="N40" s="8">
        <v>11.533054820407106</v>
      </c>
      <c r="O40" s="8">
        <v>0.71450854221329196</v>
      </c>
      <c r="P40" s="8">
        <v>5.2190538590489979</v>
      </c>
      <c r="Q40" s="8">
        <v>96.472042071075009</v>
      </c>
      <c r="R40" s="8">
        <v>35.085320866474206</v>
      </c>
      <c r="S40" s="8">
        <v>236.47106835969268</v>
      </c>
      <c r="T40" s="8">
        <v>45.042108258989082</v>
      </c>
      <c r="U40" s="17"/>
    </row>
    <row r="41" spans="2:21" x14ac:dyDescent="0.25">
      <c r="B41" s="2">
        <v>5</v>
      </c>
      <c r="C41" s="14">
        <v>67</v>
      </c>
      <c r="D41" s="1" t="s">
        <v>32</v>
      </c>
      <c r="E41" s="6">
        <v>10689</v>
      </c>
      <c r="F41" s="7">
        <v>1376.472448</v>
      </c>
      <c r="G41" s="8">
        <v>723.48545885179408</v>
      </c>
      <c r="H41" s="8">
        <v>270.33643286165591</v>
      </c>
      <c r="I41" s="8">
        <v>0</v>
      </c>
      <c r="J41" s="8">
        <v>10.99006546543778</v>
      </c>
      <c r="K41" s="8">
        <v>74.212222920393543</v>
      </c>
      <c r="L41" s="8">
        <v>36.374417477954779</v>
      </c>
      <c r="M41" s="8">
        <v>11.29058219876045</v>
      </c>
      <c r="N41" s="8">
        <v>6.6910929296027692</v>
      </c>
      <c r="O41" s="8">
        <v>0.41453397468333375</v>
      </c>
      <c r="P41" s="8">
        <v>3.0279206090053177</v>
      </c>
      <c r="Q41" s="8">
        <v>55.969854358441808</v>
      </c>
      <c r="R41" s="8">
        <v>20.355330485997232</v>
      </c>
      <c r="S41" s="8">
        <v>137.19261012766964</v>
      </c>
      <c r="T41" s="8">
        <v>26.131925738603741</v>
      </c>
      <c r="U41" s="17"/>
    </row>
    <row r="42" spans="2:21" x14ac:dyDescent="0.25">
      <c r="B42" s="2">
        <v>5</v>
      </c>
      <c r="C42" s="14">
        <v>75</v>
      </c>
      <c r="D42" s="1" t="s">
        <v>33</v>
      </c>
      <c r="E42" s="6">
        <v>10303</v>
      </c>
      <c r="F42" s="7">
        <v>3605.5767999999998</v>
      </c>
      <c r="G42" s="8">
        <v>2032.0354930087756</v>
      </c>
      <c r="H42" s="8">
        <v>759.28717005603244</v>
      </c>
      <c r="I42" s="8">
        <v>0</v>
      </c>
      <c r="J42" s="8">
        <v>30.867521693804125</v>
      </c>
      <c r="K42" s="8">
        <v>156.42464980526768</v>
      </c>
      <c r="L42" s="8">
        <v>76.670059081279845</v>
      </c>
      <c r="M42" s="8">
        <v>23.798308378839312</v>
      </c>
      <c r="N42" s="8">
        <v>14.103497067462124</v>
      </c>
      <c r="O42" s="8">
        <v>0.87375541751097729</v>
      </c>
      <c r="P42" s="8">
        <v>6.3822562141802228</v>
      </c>
      <c r="Q42" s="8">
        <v>117.97335429586222</v>
      </c>
      <c r="R42" s="8">
        <v>42.905000249866127</v>
      </c>
      <c r="S42" s="8">
        <v>289.17481717414017</v>
      </c>
      <c r="T42" s="8">
        <v>55.080917556979088</v>
      </c>
      <c r="U42" s="17"/>
    </row>
    <row r="43" spans="2:21" x14ac:dyDescent="0.25">
      <c r="B43" s="2">
        <v>5</v>
      </c>
      <c r="C43" s="14">
        <v>157</v>
      </c>
      <c r="D43" s="1" t="s">
        <v>42</v>
      </c>
      <c r="E43" s="6">
        <v>3375</v>
      </c>
      <c r="F43" s="7">
        <v>524.86075000000005</v>
      </c>
      <c r="G43" s="8">
        <v>273.50142865085422</v>
      </c>
      <c r="H43" s="8">
        <v>141.76494147593877</v>
      </c>
      <c r="I43" s="8">
        <v>0</v>
      </c>
      <c r="J43" s="8">
        <v>4.1546081804242414</v>
      </c>
      <c r="K43" s="8">
        <v>21.053945831725446</v>
      </c>
      <c r="L43" s="8">
        <v>10.319391942522966</v>
      </c>
      <c r="M43" s="8">
        <v>3.2031287659491867</v>
      </c>
      <c r="N43" s="8">
        <v>1.8982574911684211</v>
      </c>
      <c r="O43" s="8">
        <v>0.11760294335549969</v>
      </c>
      <c r="P43" s="8">
        <v>0.85901855484300083</v>
      </c>
      <c r="Q43" s="8">
        <v>15.878601064628338</v>
      </c>
      <c r="R43" s="8">
        <v>5.7747903050790699</v>
      </c>
      <c r="S43" s="8">
        <v>38.92142922654913</v>
      </c>
      <c r="T43" s="8">
        <v>7.4136055669617393</v>
      </c>
      <c r="U43" s="17"/>
    </row>
    <row r="44" spans="2:21" x14ac:dyDescent="0.25">
      <c r="B44" s="2">
        <v>5</v>
      </c>
      <c r="C44" s="14">
        <v>182</v>
      </c>
      <c r="D44" s="1" t="s">
        <v>49</v>
      </c>
      <c r="E44" s="6">
        <v>2161</v>
      </c>
      <c r="F44" s="7">
        <v>487.61</v>
      </c>
      <c r="G44" s="8">
        <v>274.80785508327244</v>
      </c>
      <c r="H44" s="8">
        <v>102.68426871146444</v>
      </c>
      <c r="I44" s="8">
        <v>0</v>
      </c>
      <c r="J44" s="8">
        <v>4.1744533781989697</v>
      </c>
      <c r="K44" s="8">
        <v>21.15451361112224</v>
      </c>
      <c r="L44" s="8">
        <v>10.368684286137761</v>
      </c>
      <c r="M44" s="8">
        <v>3.2184290592855596</v>
      </c>
      <c r="N44" s="8">
        <v>1.9073248432997481</v>
      </c>
      <c r="O44" s="8">
        <v>0.1181646939631206</v>
      </c>
      <c r="P44" s="8">
        <v>0.86312180414418538</v>
      </c>
      <c r="Q44" s="8">
        <v>15.954447923063345</v>
      </c>
      <c r="R44" s="8">
        <v>5.8023745803548614</v>
      </c>
      <c r="S44" s="8">
        <v>39.107344101582449</v>
      </c>
      <c r="T44" s="8">
        <v>7.449017924110942</v>
      </c>
      <c r="U44" s="17"/>
    </row>
    <row r="45" spans="2:21" x14ac:dyDescent="0.25">
      <c r="B45" s="2">
        <v>5</v>
      </c>
      <c r="C45" s="14">
        <v>214</v>
      </c>
      <c r="D45" s="1" t="s">
        <v>60</v>
      </c>
      <c r="E45" s="6">
        <v>21629</v>
      </c>
      <c r="F45" s="7">
        <v>2598.56</v>
      </c>
      <c r="G45" s="8">
        <v>795.7</v>
      </c>
      <c r="H45" s="8">
        <v>548.03</v>
      </c>
      <c r="I45" s="8">
        <v>635.16999999999996</v>
      </c>
      <c r="J45" s="8">
        <v>0</v>
      </c>
      <c r="K45" s="8">
        <v>97.146240290000009</v>
      </c>
      <c r="L45" s="8">
        <v>50.22</v>
      </c>
      <c r="M45" s="8">
        <v>0</v>
      </c>
      <c r="N45" s="8">
        <v>0</v>
      </c>
      <c r="O45" s="8">
        <v>0</v>
      </c>
      <c r="P45" s="8">
        <v>92.893759709999998</v>
      </c>
      <c r="Q45" s="8">
        <v>138.88999999999999</v>
      </c>
      <c r="R45" s="8">
        <v>46.13</v>
      </c>
      <c r="S45" s="8">
        <v>133.81880000000001</v>
      </c>
      <c r="T45" s="8">
        <v>60.561199999999999</v>
      </c>
      <c r="U45" s="17"/>
    </row>
    <row r="46" spans="2:21" x14ac:dyDescent="0.25">
      <c r="B46" s="2">
        <v>5</v>
      </c>
      <c r="C46" s="14">
        <v>223</v>
      </c>
      <c r="D46" s="1" t="s">
        <v>63</v>
      </c>
      <c r="E46" s="6">
        <v>3041</v>
      </c>
      <c r="F46" s="7">
        <v>358.02</v>
      </c>
      <c r="G46" s="8">
        <v>182.36925786262816</v>
      </c>
      <c r="H46" s="8">
        <v>102.57380860183912</v>
      </c>
      <c r="I46" s="8">
        <v>0</v>
      </c>
      <c r="J46" s="8">
        <v>2.7702700286118098</v>
      </c>
      <c r="K46" s="8">
        <v>14.038656014895192</v>
      </c>
      <c r="L46" s="8">
        <v>6.8809141489126908</v>
      </c>
      <c r="M46" s="8">
        <v>2.1358287551408175</v>
      </c>
      <c r="N46" s="8">
        <v>1.2657477206032799</v>
      </c>
      <c r="O46" s="8">
        <v>7.841699989648733E-2</v>
      </c>
      <c r="P46" s="8">
        <v>0.57278887759278296</v>
      </c>
      <c r="Q46" s="8">
        <v>10.587764408900693</v>
      </c>
      <c r="R46" s="8">
        <v>3.8505986145834363</v>
      </c>
      <c r="S46" s="8">
        <v>25.952596291772242</v>
      </c>
      <c r="T46" s="8">
        <v>4.9433516746232842</v>
      </c>
      <c r="U46" s="17"/>
    </row>
    <row r="47" spans="2:21" x14ac:dyDescent="0.25">
      <c r="B47" s="2">
        <v>5</v>
      </c>
      <c r="C47" s="14">
        <v>224</v>
      </c>
      <c r="D47" s="1" t="s">
        <v>64</v>
      </c>
      <c r="E47" s="6">
        <v>2263</v>
      </c>
      <c r="F47" s="7">
        <v>257.91625999999997</v>
      </c>
      <c r="G47" s="8">
        <v>0</v>
      </c>
      <c r="H47" s="8">
        <v>186.13692</v>
      </c>
      <c r="I47" s="8">
        <v>0</v>
      </c>
      <c r="J47" s="8">
        <v>0</v>
      </c>
      <c r="K47" s="8">
        <v>40.352043827210814</v>
      </c>
      <c r="L47" s="8">
        <v>19.778171714842237</v>
      </c>
      <c r="M47" s="8">
        <v>6.1391243893586358</v>
      </c>
      <c r="N47" s="8">
        <v>3.6382049280062128</v>
      </c>
      <c r="O47" s="8">
        <v>0.22539808748530452</v>
      </c>
      <c r="P47" s="8">
        <v>1.6463970530967829</v>
      </c>
      <c r="Q47" s="8">
        <v>0</v>
      </c>
      <c r="R47" s="8">
        <v>0</v>
      </c>
      <c r="S47" s="8">
        <v>0</v>
      </c>
      <c r="T47" s="8">
        <v>0</v>
      </c>
      <c r="U47" s="17"/>
    </row>
    <row r="48" spans="2:21" x14ac:dyDescent="0.25">
      <c r="B48" s="2">
        <v>5</v>
      </c>
      <c r="C48" s="14">
        <v>233</v>
      </c>
      <c r="D48" s="1" t="s">
        <v>68</v>
      </c>
      <c r="E48" s="6">
        <v>16476</v>
      </c>
      <c r="F48" s="7">
        <v>2142.0300000000002</v>
      </c>
      <c r="G48" s="8">
        <v>1109.71</v>
      </c>
      <c r="H48" s="8">
        <v>565.23</v>
      </c>
      <c r="I48" s="8">
        <v>0</v>
      </c>
      <c r="J48" s="8">
        <v>0</v>
      </c>
      <c r="K48" s="8">
        <v>130.44080955000001</v>
      </c>
      <c r="L48" s="8">
        <v>88.03</v>
      </c>
      <c r="M48" s="8">
        <v>0</v>
      </c>
      <c r="N48" s="8">
        <v>0</v>
      </c>
      <c r="O48" s="8">
        <v>0</v>
      </c>
      <c r="P48" s="8">
        <v>4.409190449999997</v>
      </c>
      <c r="Q48" s="8">
        <v>80.3</v>
      </c>
      <c r="R48" s="8">
        <v>46.09</v>
      </c>
      <c r="S48" s="8">
        <v>98.968799999999987</v>
      </c>
      <c r="T48" s="8">
        <v>18.851199999999999</v>
      </c>
      <c r="U48" s="17"/>
    </row>
    <row r="49" spans="2:21" x14ac:dyDescent="0.25">
      <c r="B49" s="2">
        <v>5</v>
      </c>
      <c r="C49" s="14">
        <v>272</v>
      </c>
      <c r="D49" s="1" t="s">
        <v>76</v>
      </c>
      <c r="E49" s="6">
        <v>2493</v>
      </c>
      <c r="F49" s="7">
        <v>416.71232000000003</v>
      </c>
      <c r="G49" s="8">
        <v>234.8512517093051</v>
      </c>
      <c r="H49" s="8">
        <v>87.754147458538085</v>
      </c>
      <c r="I49" s="8">
        <v>0</v>
      </c>
      <c r="J49" s="8">
        <v>3.5674948257031853</v>
      </c>
      <c r="K49" s="8">
        <v>18.078682646710131</v>
      </c>
      <c r="L49" s="8">
        <v>8.8610949000717998</v>
      </c>
      <c r="M49" s="8">
        <v>2.7504748468044196</v>
      </c>
      <c r="N49" s="8">
        <v>1.6300029951089487</v>
      </c>
      <c r="O49" s="8">
        <v>0.10098374472111314</v>
      </c>
      <c r="P49" s="8">
        <v>0.73762533468860181</v>
      </c>
      <c r="Q49" s="8">
        <v>13.634697828877398</v>
      </c>
      <c r="R49" s="8">
        <v>4.9587190026634005</v>
      </c>
      <c r="S49" s="8">
        <v>33.421201553718625</v>
      </c>
      <c r="T49" s="8">
        <v>6.3659431530892618</v>
      </c>
      <c r="U49" s="17"/>
    </row>
    <row r="50" spans="2:21" x14ac:dyDescent="0.25">
      <c r="B50" s="2">
        <v>5</v>
      </c>
      <c r="C50" s="14">
        <v>427</v>
      </c>
      <c r="D50" s="1" t="s">
        <v>109</v>
      </c>
      <c r="E50" s="6">
        <v>2906</v>
      </c>
      <c r="F50" s="7">
        <v>382.73704799999996</v>
      </c>
      <c r="G50" s="8">
        <v>212.80851200000001</v>
      </c>
      <c r="H50" s="8">
        <v>75.681287999999995</v>
      </c>
      <c r="I50" s="8">
        <v>5.4784800000000002</v>
      </c>
      <c r="J50" s="8">
        <v>2.4174880000000001</v>
      </c>
      <c r="K50" s="8">
        <v>17.336445456168001</v>
      </c>
      <c r="L50" s="8">
        <v>7.8872720000000003</v>
      </c>
      <c r="M50" s="8">
        <v>1.7392000000000001</v>
      </c>
      <c r="N50" s="8">
        <v>0</v>
      </c>
      <c r="O50" s="8">
        <v>0</v>
      </c>
      <c r="P50" s="8">
        <v>6.3340665438320007</v>
      </c>
      <c r="Q50" s="8">
        <v>14.383184</v>
      </c>
      <c r="R50" s="8">
        <v>8.3220720000000004</v>
      </c>
      <c r="S50" s="8">
        <v>25.493193599999998</v>
      </c>
      <c r="T50" s="8">
        <v>4.8558463999999999</v>
      </c>
      <c r="U50" s="17"/>
    </row>
    <row r="51" spans="2:21" x14ac:dyDescent="0.25">
      <c r="B51" s="2">
        <v>5</v>
      </c>
      <c r="C51" s="14">
        <v>524</v>
      </c>
      <c r="D51" s="1" t="s">
        <v>124</v>
      </c>
      <c r="E51" s="6">
        <v>3494</v>
      </c>
      <c r="F51" s="7">
        <v>642.00449000000003</v>
      </c>
      <c r="G51" s="8">
        <v>0</v>
      </c>
      <c r="H51" s="8">
        <v>87.755110000000002</v>
      </c>
      <c r="I51" s="8">
        <v>405.20767999999998</v>
      </c>
      <c r="J51" s="8">
        <v>0</v>
      </c>
      <c r="K51" s="8">
        <v>29.760268142567131</v>
      </c>
      <c r="L51" s="8">
        <v>14.586713280840693</v>
      </c>
      <c r="M51" s="8">
        <v>4.527700970246376</v>
      </c>
      <c r="N51" s="8">
        <v>2.683233460954487</v>
      </c>
      <c r="O51" s="8">
        <v>0.16623464107810781</v>
      </c>
      <c r="P51" s="8">
        <v>1.2142437686452954</v>
      </c>
      <c r="Q51" s="8">
        <v>22.444791545921056</v>
      </c>
      <c r="R51" s="8">
        <v>8.1628075478032915</v>
      </c>
      <c r="S51" s="8">
        <v>55.01639357923262</v>
      </c>
      <c r="T51" s="8">
        <v>10.479313062710975</v>
      </c>
      <c r="U51" s="17"/>
    </row>
    <row r="52" spans="2:21" x14ac:dyDescent="0.25">
      <c r="B52" s="2">
        <v>5</v>
      </c>
      <c r="C52" s="14">
        <v>565</v>
      </c>
      <c r="D52" s="1" t="s">
        <v>137</v>
      </c>
      <c r="E52" s="6">
        <v>3621</v>
      </c>
      <c r="F52" s="7">
        <v>457.60892000000001</v>
      </c>
      <c r="G52" s="8">
        <v>279.09614328580091</v>
      </c>
      <c r="H52" s="8">
        <v>41.251902333504702</v>
      </c>
      <c r="I52" s="8">
        <v>0</v>
      </c>
      <c r="J52" s="8">
        <v>4.2395943806943732</v>
      </c>
      <c r="K52" s="8">
        <v>26.561351363192326</v>
      </c>
      <c r="L52" s="8">
        <v>13.018794549514855</v>
      </c>
      <c r="M52" s="8">
        <v>4.0410205903409233</v>
      </c>
      <c r="N52" s="8">
        <v>2.3948139984648313</v>
      </c>
      <c r="O52" s="8">
        <v>0.14836616018570964</v>
      </c>
      <c r="P52" s="8">
        <v>1.0837252952510676</v>
      </c>
      <c r="Q52" s="8">
        <v>20.032211795568607</v>
      </c>
      <c r="R52" s="8">
        <v>7.285391326068174</v>
      </c>
      <c r="S52" s="8">
        <v>49.102708133987363</v>
      </c>
      <c r="T52" s="8">
        <v>9.3528967874261646</v>
      </c>
      <c r="U52" s="17"/>
    </row>
    <row r="53" spans="2:21" x14ac:dyDescent="0.25">
      <c r="B53" s="2">
        <v>5</v>
      </c>
      <c r="C53" s="14">
        <v>613</v>
      </c>
      <c r="D53" s="1" t="s">
        <v>147</v>
      </c>
      <c r="E53" s="6">
        <v>1052</v>
      </c>
      <c r="F53" s="7">
        <v>158.16816</v>
      </c>
      <c r="G53" s="8">
        <v>98.55003802190592</v>
      </c>
      <c r="H53" s="8">
        <v>36.824051418399215</v>
      </c>
      <c r="I53" s="8">
        <v>0</v>
      </c>
      <c r="J53" s="8">
        <v>1.4970188498342658</v>
      </c>
      <c r="K53" s="8">
        <v>7.5863119708834104</v>
      </c>
      <c r="L53" s="8">
        <v>3.7183588887092687</v>
      </c>
      <c r="M53" s="8">
        <v>1.1541748181371592</v>
      </c>
      <c r="N53" s="8">
        <v>0.68399404292995214</v>
      </c>
      <c r="O53" s="8">
        <v>4.2375553927975221E-2</v>
      </c>
      <c r="P53" s="8">
        <v>0.30952785752856432</v>
      </c>
      <c r="Q53" s="8">
        <v>5.7214938377942941</v>
      </c>
      <c r="R53" s="8">
        <v>2.0808147399499823</v>
      </c>
      <c r="S53" s="8">
        <v>0</v>
      </c>
      <c r="T53" s="8">
        <v>0</v>
      </c>
      <c r="U53" s="17"/>
    </row>
    <row r="54" spans="2:21" x14ac:dyDescent="0.25">
      <c r="B54" s="2">
        <v>5</v>
      </c>
      <c r="C54" s="14">
        <v>696</v>
      </c>
      <c r="D54" s="1" t="s">
        <v>157</v>
      </c>
      <c r="E54" s="6">
        <v>2242</v>
      </c>
      <c r="F54" s="7">
        <v>3130.5600000000009</v>
      </c>
      <c r="G54" s="8">
        <v>679.85589189391999</v>
      </c>
      <c r="H54" s="8">
        <v>416.49375817912903</v>
      </c>
      <c r="I54" s="8">
        <v>173.92000000000002</v>
      </c>
      <c r="J54" s="8">
        <v>89.361546818215842</v>
      </c>
      <c r="K54" s="8">
        <v>173.21796756077947</v>
      </c>
      <c r="L54" s="8">
        <v>203.57862202622402</v>
      </c>
      <c r="M54" s="8">
        <v>96.166006119328188</v>
      </c>
      <c r="N54" s="8">
        <v>92.415718878843933</v>
      </c>
      <c r="O54" s="8">
        <v>0.33799871790696218</v>
      </c>
      <c r="P54" s="8">
        <v>266.1922078497052</v>
      </c>
      <c r="Q54" s="8">
        <v>225.1186630182959</v>
      </c>
      <c r="R54" s="8">
        <v>136.04679870194016</v>
      </c>
      <c r="S54" s="8">
        <v>363.54793917511722</v>
      </c>
      <c r="T54" s="8">
        <v>214.30688106059452</v>
      </c>
      <c r="U54" s="17"/>
    </row>
    <row r="55" spans="2:21" x14ac:dyDescent="0.25">
      <c r="B55" s="2">
        <v>5</v>
      </c>
      <c r="C55" s="14">
        <v>732</v>
      </c>
      <c r="D55" s="1" t="s">
        <v>230</v>
      </c>
      <c r="E55" s="6">
        <v>1374</v>
      </c>
      <c r="F55" s="7">
        <v>235.17462400000002</v>
      </c>
      <c r="G55" s="8">
        <v>132.54000941624469</v>
      </c>
      <c r="H55" s="8">
        <v>49.524690397927877</v>
      </c>
      <c r="I55" s="8">
        <v>0</v>
      </c>
      <c r="J55" s="8">
        <v>2.0133416124022734</v>
      </c>
      <c r="K55" s="8">
        <v>10.202835840935492</v>
      </c>
      <c r="L55" s="8">
        <v>5.0008232570438587</v>
      </c>
      <c r="M55" s="8">
        <v>1.5522504540271018</v>
      </c>
      <c r="N55" s="8">
        <v>0.91990402754020051</v>
      </c>
      <c r="O55" s="8">
        <v>5.6990909687766773E-2</v>
      </c>
      <c r="P55" s="8">
        <v>0.41628421434304141</v>
      </c>
      <c r="Q55" s="8">
        <v>7.6948407363138642</v>
      </c>
      <c r="R55" s="8">
        <v>2.7984890798837436</v>
      </c>
      <c r="S55" s="8">
        <v>18.861497805066076</v>
      </c>
      <c r="T55" s="8">
        <v>3.5926662485840151</v>
      </c>
      <c r="U55" s="17"/>
    </row>
    <row r="56" spans="2:21" x14ac:dyDescent="0.25">
      <c r="B56" s="2">
        <v>5</v>
      </c>
      <c r="C56" s="14">
        <v>736</v>
      </c>
      <c r="D56" s="1" t="s">
        <v>164</v>
      </c>
      <c r="E56" s="6">
        <v>1457</v>
      </c>
      <c r="F56" s="7">
        <v>140.71894</v>
      </c>
      <c r="G56" s="8">
        <v>93.32689579517006</v>
      </c>
      <c r="H56" s="8">
        <v>34.872380350751527</v>
      </c>
      <c r="I56" s="8">
        <v>0</v>
      </c>
      <c r="J56" s="8">
        <v>1.4176769994835754</v>
      </c>
      <c r="K56" s="8">
        <v>2.2168165399884625</v>
      </c>
      <c r="L56" s="8">
        <v>1.0865516100234875</v>
      </c>
      <c r="M56" s="8">
        <v>0.33726451491905718</v>
      </c>
      <c r="N56" s="8">
        <v>0.19987173127605079</v>
      </c>
      <c r="O56" s="8">
        <v>1.2382674110852516E-2</v>
      </c>
      <c r="P56" s="8">
        <v>9.0447964279619653E-2</v>
      </c>
      <c r="Q56" s="8">
        <v>1.6718930386391015</v>
      </c>
      <c r="R56" s="8">
        <v>0.60804044835975324</v>
      </c>
      <c r="S56" s="8">
        <v>4.0981233997187196</v>
      </c>
      <c r="T56" s="8">
        <v>0.78059493327975615</v>
      </c>
      <c r="U56" s="17"/>
    </row>
    <row r="57" spans="2:21" x14ac:dyDescent="0.25">
      <c r="B57" s="2">
        <v>5</v>
      </c>
      <c r="C57" s="14">
        <v>757</v>
      </c>
      <c r="D57" s="1" t="s">
        <v>166</v>
      </c>
      <c r="E57" s="6">
        <v>3566</v>
      </c>
      <c r="F57" s="7">
        <v>526.71</v>
      </c>
      <c r="G57" s="8">
        <v>290.44</v>
      </c>
      <c r="H57" s="8">
        <v>110.9</v>
      </c>
      <c r="I57" s="8">
        <v>0</v>
      </c>
      <c r="J57" s="8">
        <v>0</v>
      </c>
      <c r="K57" s="8">
        <v>15.27371437</v>
      </c>
      <c r="L57" s="8">
        <v>9.61</v>
      </c>
      <c r="M57" s="8">
        <v>0</v>
      </c>
      <c r="N57" s="8">
        <v>0</v>
      </c>
      <c r="O57" s="8">
        <v>0</v>
      </c>
      <c r="P57" s="8">
        <v>0.51628562999999961</v>
      </c>
      <c r="Q57" s="8">
        <v>33.64</v>
      </c>
      <c r="R57" s="8">
        <v>8.24</v>
      </c>
      <c r="S57" s="8">
        <v>36.97</v>
      </c>
      <c r="T57" s="8">
        <v>21.12</v>
      </c>
      <c r="U57" s="17"/>
    </row>
    <row r="58" spans="2:21" x14ac:dyDescent="0.25">
      <c r="B58" s="2">
        <v>5</v>
      </c>
      <c r="C58" s="14">
        <v>885</v>
      </c>
      <c r="D58" s="1" t="s">
        <v>181</v>
      </c>
      <c r="E58" s="6">
        <v>3009</v>
      </c>
      <c r="F58" s="7">
        <v>543.4899999999999</v>
      </c>
      <c r="G58" s="8">
        <v>280.89999999999998</v>
      </c>
      <c r="H58" s="8">
        <v>126.53</v>
      </c>
      <c r="I58" s="8">
        <v>0</v>
      </c>
      <c r="J58" s="8">
        <v>0</v>
      </c>
      <c r="K58" s="8">
        <v>25.411049810000002</v>
      </c>
      <c r="L58" s="8">
        <v>9.57</v>
      </c>
      <c r="M58" s="8">
        <v>0</v>
      </c>
      <c r="N58" s="8">
        <v>7.14</v>
      </c>
      <c r="O58" s="8">
        <v>0</v>
      </c>
      <c r="P58" s="8">
        <v>0.85895018999999939</v>
      </c>
      <c r="Q58" s="8">
        <v>14.27</v>
      </c>
      <c r="R58" s="8">
        <v>12</v>
      </c>
      <c r="S58" s="8">
        <v>56.120399999999997</v>
      </c>
      <c r="T58" s="8">
        <v>10.6896</v>
      </c>
      <c r="U58" s="17"/>
    </row>
    <row r="59" spans="2:21" x14ac:dyDescent="0.25">
      <c r="B59" s="2">
        <v>5</v>
      </c>
      <c r="C59" s="14">
        <v>909</v>
      </c>
      <c r="D59" s="1" t="s">
        <v>189</v>
      </c>
      <c r="E59" s="6">
        <v>4383</v>
      </c>
      <c r="F59" s="7">
        <v>576.82999999999993</v>
      </c>
      <c r="G59" s="8">
        <v>267.51</v>
      </c>
      <c r="H59" s="8">
        <v>165.53</v>
      </c>
      <c r="I59" s="8">
        <v>0</v>
      </c>
      <c r="J59" s="8">
        <v>0</v>
      </c>
      <c r="K59" s="8">
        <v>41.468279609999996</v>
      </c>
      <c r="L59" s="8">
        <v>9.5399999999999991</v>
      </c>
      <c r="M59" s="8">
        <v>0</v>
      </c>
      <c r="N59" s="8">
        <v>4.91</v>
      </c>
      <c r="O59" s="8">
        <v>0</v>
      </c>
      <c r="P59" s="8">
        <v>1.4017203899999988</v>
      </c>
      <c r="Q59" s="8">
        <v>17.93</v>
      </c>
      <c r="R59" s="8">
        <v>13.02</v>
      </c>
      <c r="S59" s="8">
        <v>46.636800000000001</v>
      </c>
      <c r="T59" s="8">
        <v>8.8832000000000004</v>
      </c>
      <c r="U59" s="17"/>
    </row>
    <row r="60" spans="2:21" x14ac:dyDescent="0.25">
      <c r="B60" s="2">
        <v>5</v>
      </c>
      <c r="C60" s="14">
        <v>923</v>
      </c>
      <c r="D60" s="1" t="s">
        <v>192</v>
      </c>
      <c r="E60" s="6">
        <v>505</v>
      </c>
      <c r="F60" s="7">
        <v>67.108950000000007</v>
      </c>
      <c r="G60" s="8">
        <v>36.405444346136413</v>
      </c>
      <c r="H60" s="8">
        <v>13.603200784294042</v>
      </c>
      <c r="I60" s="8">
        <v>0</v>
      </c>
      <c r="J60" s="8">
        <v>0.55301486956955015</v>
      </c>
      <c r="K60" s="8">
        <v>2.8073551317500001</v>
      </c>
      <c r="L60" s="8">
        <v>1.34843</v>
      </c>
      <c r="M60" s="8">
        <v>2.69686</v>
      </c>
      <c r="N60" s="8">
        <v>0</v>
      </c>
      <c r="O60" s="8">
        <v>0</v>
      </c>
      <c r="P60" s="8">
        <v>2.58636486825</v>
      </c>
      <c r="Q60" s="8">
        <v>3.5273500000000002</v>
      </c>
      <c r="R60" s="8">
        <v>0.93765000000000009</v>
      </c>
      <c r="S60" s="8">
        <v>1.8663699999999999</v>
      </c>
      <c r="T60" s="8">
        <v>0.77690999999999999</v>
      </c>
      <c r="U60" s="17"/>
    </row>
    <row r="61" spans="2:21" x14ac:dyDescent="0.25">
      <c r="B61" s="2">
        <v>6</v>
      </c>
      <c r="C61" s="14">
        <v>394</v>
      </c>
      <c r="D61" s="1" t="s">
        <v>103</v>
      </c>
      <c r="E61" s="6">
        <v>7156</v>
      </c>
      <c r="F61" s="7">
        <v>626.80999999999995</v>
      </c>
      <c r="G61" s="8">
        <v>142.71</v>
      </c>
      <c r="H61" s="8">
        <v>288.89999999999998</v>
      </c>
      <c r="I61" s="8">
        <v>0</v>
      </c>
      <c r="J61" s="8">
        <v>0</v>
      </c>
      <c r="K61" s="8">
        <v>38.977040260739798</v>
      </c>
      <c r="L61" s="8">
        <v>19.104226752781958</v>
      </c>
      <c r="M61" s="8">
        <v>5.9299325584188338</v>
      </c>
      <c r="N61" s="8">
        <v>3.5142324032691237</v>
      </c>
      <c r="O61" s="8">
        <v>0.2177176047941391</v>
      </c>
      <c r="P61" s="8">
        <v>1.590295760445309</v>
      </c>
      <c r="Q61" s="8">
        <v>29.395956364989054</v>
      </c>
      <c r="R61" s="8">
        <v>10.690833728622273</v>
      </c>
      <c r="S61" s="8">
        <v>72.055002235389196</v>
      </c>
      <c r="T61" s="8">
        <v>13.724762330550323</v>
      </c>
      <c r="U61" s="17"/>
    </row>
    <row r="62" spans="2:21" x14ac:dyDescent="0.25">
      <c r="B62" s="2">
        <v>6</v>
      </c>
      <c r="C62" s="14">
        <v>414</v>
      </c>
      <c r="D62" s="1" t="s">
        <v>106</v>
      </c>
      <c r="E62" s="6">
        <v>3700</v>
      </c>
      <c r="F62" s="7">
        <v>676.64</v>
      </c>
      <c r="G62" s="8">
        <v>454.86590850118887</v>
      </c>
      <c r="H62" s="8">
        <v>169.96447631406721</v>
      </c>
      <c r="I62" s="8">
        <v>0</v>
      </c>
      <c r="J62" s="8">
        <v>6.9096151847440854</v>
      </c>
      <c r="K62" s="8">
        <v>12.817429071657761</v>
      </c>
      <c r="L62" s="8">
        <v>6.2823413408148232</v>
      </c>
      <c r="M62" s="8">
        <v>1.9500323641507002</v>
      </c>
      <c r="N62" s="8">
        <v>1.1556399426149873</v>
      </c>
      <c r="O62" s="8">
        <v>7.1595481299562572E-2</v>
      </c>
      <c r="P62" s="8">
        <v>0.52296179946216637</v>
      </c>
      <c r="Q62" s="8">
        <v>7.6997320342088491</v>
      </c>
      <c r="R62" s="8">
        <v>14.400267965791151</v>
      </c>
      <c r="S62" s="8">
        <v>0</v>
      </c>
      <c r="T62" s="8">
        <v>0</v>
      </c>
      <c r="U62" s="17"/>
    </row>
    <row r="63" spans="2:21" x14ac:dyDescent="0.25">
      <c r="B63" s="2">
        <v>6</v>
      </c>
      <c r="C63" s="14">
        <v>426</v>
      </c>
      <c r="D63" s="1" t="s">
        <v>108</v>
      </c>
      <c r="E63" s="6">
        <v>6182</v>
      </c>
      <c r="F63" s="7">
        <v>515.78787000000011</v>
      </c>
      <c r="G63" s="8">
        <v>101.15904</v>
      </c>
      <c r="H63" s="8">
        <v>163.25826000000001</v>
      </c>
      <c r="I63" s="8">
        <v>147.75578000000002</v>
      </c>
      <c r="J63" s="8">
        <v>0</v>
      </c>
      <c r="K63" s="8">
        <v>28.603486307480399</v>
      </c>
      <c r="L63" s="8">
        <v>14.019727631515851</v>
      </c>
      <c r="M63" s="8">
        <v>4.3517092012208103</v>
      </c>
      <c r="N63" s="8">
        <v>2.5789361571782012</v>
      </c>
      <c r="O63" s="8">
        <v>0.15977309939306272</v>
      </c>
      <c r="P63" s="8">
        <v>1.1670461046925615</v>
      </c>
      <c r="Q63" s="8">
        <v>21.572362338353098</v>
      </c>
      <c r="R63" s="8">
        <v>7.8455191601660283</v>
      </c>
      <c r="S63" s="8">
        <v>19.5856332</v>
      </c>
      <c r="T63" s="8">
        <v>3.7305968000000003</v>
      </c>
      <c r="U63" s="17"/>
    </row>
    <row r="64" spans="2:21" x14ac:dyDescent="0.25">
      <c r="B64" s="2">
        <v>6</v>
      </c>
      <c r="C64" s="14">
        <v>430</v>
      </c>
      <c r="D64" s="1" t="s">
        <v>111</v>
      </c>
      <c r="E64" s="6">
        <v>20361</v>
      </c>
      <c r="F64" s="7">
        <v>3077.4013519999999</v>
      </c>
      <c r="G64" s="8">
        <v>1734.3657118875385</v>
      </c>
      <c r="H64" s="8">
        <v>648.06035020157901</v>
      </c>
      <c r="I64" s="8">
        <v>0</v>
      </c>
      <c r="J64" s="8">
        <v>26.345785504666591</v>
      </c>
      <c r="K64" s="8">
        <v>133.51024135635032</v>
      </c>
      <c r="L64" s="8">
        <v>65.438779025494739</v>
      </c>
      <c r="M64" s="8">
        <v>20.312130469763677</v>
      </c>
      <c r="N64" s="8">
        <v>12.037497285686987</v>
      </c>
      <c r="O64" s="8">
        <v>0.74576031861687309</v>
      </c>
      <c r="P64" s="8">
        <v>5.4473292324070357</v>
      </c>
      <c r="Q64" s="8">
        <v>100.69161749933087</v>
      </c>
      <c r="R64" s="8">
        <v>36.619912180624844</v>
      </c>
      <c r="S64" s="8">
        <v>246.81403911187022</v>
      </c>
      <c r="T64" s="8">
        <v>47.01219792607052</v>
      </c>
      <c r="U64" s="17"/>
    </row>
    <row r="65" spans="2:21" x14ac:dyDescent="0.25">
      <c r="B65" s="2">
        <v>6</v>
      </c>
      <c r="C65" s="14">
        <v>562</v>
      </c>
      <c r="D65" s="1" t="s">
        <v>136</v>
      </c>
      <c r="E65" s="6">
        <v>475</v>
      </c>
      <c r="F65" s="7">
        <v>77.881376000000003</v>
      </c>
      <c r="G65" s="8">
        <v>12.235272</v>
      </c>
      <c r="H65" s="8">
        <v>12.000480000000001</v>
      </c>
      <c r="I65" s="8">
        <v>0</v>
      </c>
      <c r="J65" s="8">
        <v>0</v>
      </c>
      <c r="K65" s="8">
        <v>7.2980364814353518</v>
      </c>
      <c r="L65" s="8">
        <v>3.5770633906200464</v>
      </c>
      <c r="M65" s="8">
        <v>1.1103168392029805</v>
      </c>
      <c r="N65" s="8">
        <v>0.65800266289417608</v>
      </c>
      <c r="O65" s="8">
        <v>4.0765307263178875E-2</v>
      </c>
      <c r="P65" s="8">
        <v>0.29776597705629776</v>
      </c>
      <c r="Q65" s="8">
        <v>5.504080364318046</v>
      </c>
      <c r="R65" s="8">
        <v>2.0017449772099236</v>
      </c>
      <c r="S65" s="8">
        <v>27.852592319999999</v>
      </c>
      <c r="T65" s="8">
        <v>5.3052556800000001</v>
      </c>
      <c r="U65" s="17"/>
    </row>
    <row r="66" spans="2:21" x14ac:dyDescent="0.25">
      <c r="B66" s="2">
        <v>6</v>
      </c>
      <c r="C66" s="14">
        <v>603</v>
      </c>
      <c r="D66" s="1" t="s">
        <v>140</v>
      </c>
      <c r="E66" s="6">
        <v>1760</v>
      </c>
      <c r="F66" s="7">
        <v>134.935832</v>
      </c>
      <c r="G66" s="8">
        <v>0</v>
      </c>
      <c r="H66" s="8">
        <v>93.160247999999996</v>
      </c>
      <c r="I66" s="8">
        <v>0</v>
      </c>
      <c r="J66" s="8">
        <v>0</v>
      </c>
      <c r="K66" s="8">
        <v>12.3224062492147</v>
      </c>
      <c r="L66" s="8">
        <v>6.0397105975749348</v>
      </c>
      <c r="M66" s="8">
        <v>1.8747200281619085</v>
      </c>
      <c r="N66" s="8">
        <v>1.1110078917627473</v>
      </c>
      <c r="O66" s="8">
        <v>6.8830387221105932E-2</v>
      </c>
      <c r="P66" s="8">
        <v>0.50276445531831593</v>
      </c>
      <c r="Q66" s="8">
        <v>9.2933920582585685</v>
      </c>
      <c r="R66" s="8">
        <v>3.3798563324877238</v>
      </c>
      <c r="S66" s="8">
        <v>6.0336326400000004</v>
      </c>
      <c r="T66" s="8">
        <v>1.1492633600000002</v>
      </c>
      <c r="U66" s="17"/>
    </row>
    <row r="67" spans="2:21" x14ac:dyDescent="0.25">
      <c r="B67" s="2">
        <v>6</v>
      </c>
      <c r="C67" s="14">
        <v>618</v>
      </c>
      <c r="D67" s="1" t="s">
        <v>149</v>
      </c>
      <c r="E67" s="6">
        <v>353</v>
      </c>
      <c r="F67" s="7">
        <v>19.288800000000002</v>
      </c>
      <c r="G67" s="8">
        <v>6.1995107187672964</v>
      </c>
      <c r="H67" s="8">
        <v>5.6189359598212869</v>
      </c>
      <c r="I67" s="8">
        <v>0</v>
      </c>
      <c r="J67" s="8">
        <v>9.4173321411416072E-2</v>
      </c>
      <c r="K67" s="8">
        <v>2.2839527545341327</v>
      </c>
      <c r="L67" s="8">
        <v>1.1194577890823374</v>
      </c>
      <c r="M67" s="8">
        <v>0.3474785594391171</v>
      </c>
      <c r="N67" s="8">
        <v>0.20592483995261876</v>
      </c>
      <c r="O67" s="8">
        <v>1.2757682980896242E-2</v>
      </c>
      <c r="P67" s="8">
        <v>9.3187177843556387E-2</v>
      </c>
      <c r="Q67" s="8">
        <v>1.7225262632270377</v>
      </c>
      <c r="R67" s="8">
        <v>0.6264549329403033</v>
      </c>
      <c r="S67" s="8">
        <v>0.81012960000000001</v>
      </c>
      <c r="T67" s="8">
        <v>0.15431040000000001</v>
      </c>
      <c r="U67" s="17"/>
    </row>
    <row r="68" spans="2:21" x14ac:dyDescent="0.25">
      <c r="B68" s="2">
        <v>6</v>
      </c>
      <c r="C68" s="14">
        <v>620</v>
      </c>
      <c r="D68" s="1" t="s">
        <v>150</v>
      </c>
      <c r="E68" s="6">
        <v>2417</v>
      </c>
      <c r="F68" s="7">
        <v>342.91200000000003</v>
      </c>
      <c r="G68" s="8">
        <v>84.288138107763757</v>
      </c>
      <c r="H68" s="8">
        <v>195.7264876367062</v>
      </c>
      <c r="I68" s="8">
        <v>0</v>
      </c>
      <c r="J68" s="8">
        <v>1.2803742555300532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61.617000000000004</v>
      </c>
      <c r="S68" s="8">
        <v>0</v>
      </c>
      <c r="T68" s="8">
        <v>0</v>
      </c>
      <c r="U68" s="17"/>
    </row>
    <row r="69" spans="2:21" x14ac:dyDescent="0.25">
      <c r="B69" s="2">
        <v>6</v>
      </c>
      <c r="C69" s="14">
        <v>622</v>
      </c>
      <c r="D69" s="1" t="s">
        <v>151</v>
      </c>
      <c r="E69" s="6">
        <v>1541</v>
      </c>
      <c r="F69" s="7">
        <v>117.82242000000001</v>
      </c>
      <c r="G69" s="8">
        <v>2.8129499999999998</v>
      </c>
      <c r="H69" s="8">
        <v>20.72653</v>
      </c>
      <c r="I69" s="8">
        <v>50.579520000000002</v>
      </c>
      <c r="J69" s="8">
        <v>0</v>
      </c>
      <c r="K69" s="8">
        <v>11.435668736142354</v>
      </c>
      <c r="L69" s="8">
        <v>5.6050846124665794</v>
      </c>
      <c r="M69" s="8">
        <v>1.7398125643225995</v>
      </c>
      <c r="N69" s="8">
        <v>1.0310582167544078</v>
      </c>
      <c r="O69" s="8">
        <v>6.3877256707969371E-2</v>
      </c>
      <c r="P69" s="8">
        <v>0.46658482499663695</v>
      </c>
      <c r="Q69" s="8">
        <v>8.6246266243749332</v>
      </c>
      <c r="R69" s="8">
        <v>3.1366371642345277</v>
      </c>
      <c r="S69" s="8">
        <v>9.7440587999999995</v>
      </c>
      <c r="T69" s="8">
        <v>1.8560112000000002</v>
      </c>
      <c r="U69" s="17"/>
    </row>
    <row r="70" spans="2:21" x14ac:dyDescent="0.25">
      <c r="B70" s="2">
        <v>6</v>
      </c>
      <c r="C70" s="14">
        <v>623</v>
      </c>
      <c r="D70" s="1" t="s">
        <v>152</v>
      </c>
      <c r="E70" s="6">
        <v>2306</v>
      </c>
      <c r="F70" s="7">
        <v>213.02591200000001</v>
      </c>
      <c r="G70" s="8">
        <v>105.19610870203375</v>
      </c>
      <c r="H70" s="8">
        <v>39.307411682562105</v>
      </c>
      <c r="I70" s="8">
        <v>0</v>
      </c>
      <c r="J70" s="8">
        <v>1.5979756154041649</v>
      </c>
      <c r="K70" s="8">
        <v>18.929669328544747</v>
      </c>
      <c r="L70" s="8">
        <v>9.2781979541931676</v>
      </c>
      <c r="M70" s="8">
        <v>2.8799432106831122</v>
      </c>
      <c r="N70" s="8">
        <v>1.7067293178889258</v>
      </c>
      <c r="O70" s="8">
        <v>0.10573717855911972</v>
      </c>
      <c r="P70" s="8">
        <v>0.77234630126953951</v>
      </c>
      <c r="Q70" s="8">
        <v>14.276500469587257</v>
      </c>
      <c r="R70" s="8">
        <v>5.1921322392741276</v>
      </c>
      <c r="S70" s="8">
        <v>11.5778544</v>
      </c>
      <c r="T70" s="8">
        <v>2.2053056</v>
      </c>
      <c r="U70" s="17"/>
    </row>
    <row r="71" spans="2:21" x14ac:dyDescent="0.25">
      <c r="B71" s="2">
        <v>6</v>
      </c>
      <c r="C71" s="14">
        <v>626</v>
      </c>
      <c r="D71" s="1" t="s">
        <v>153</v>
      </c>
      <c r="E71" s="6">
        <v>301</v>
      </c>
      <c r="F71" s="7">
        <v>17.931440000000002</v>
      </c>
      <c r="G71" s="8">
        <v>8.095099687705007</v>
      </c>
      <c r="H71" s="8">
        <v>3.0248021524949134</v>
      </c>
      <c r="I71" s="8">
        <v>0</v>
      </c>
      <c r="J71" s="8">
        <v>0.12296815980008188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2.73258</v>
      </c>
      <c r="Q71" s="8">
        <v>2.0038222630512776</v>
      </c>
      <c r="R71" s="8">
        <v>0.72875773694872226</v>
      </c>
      <c r="S71" s="8">
        <v>1.0276644000000001</v>
      </c>
      <c r="T71" s="8">
        <v>0.19574560000000002</v>
      </c>
      <c r="U71" s="17"/>
    </row>
    <row r="72" spans="2:21" x14ac:dyDescent="0.25">
      <c r="B72" s="2">
        <v>6</v>
      </c>
      <c r="C72" s="14">
        <v>627</v>
      </c>
      <c r="D72" s="1" t="s">
        <v>154</v>
      </c>
      <c r="E72" s="6">
        <v>2029</v>
      </c>
      <c r="F72" s="7">
        <v>274.82968</v>
      </c>
      <c r="G72" s="8">
        <v>99.528150286380949</v>
      </c>
      <c r="H72" s="8">
        <v>163.40659427527004</v>
      </c>
      <c r="I72" s="8">
        <v>0</v>
      </c>
      <c r="J72" s="8">
        <v>0.55893087828378729</v>
      </c>
      <c r="K72" s="8">
        <v>2.8324453050742191</v>
      </c>
      <c r="L72" s="8">
        <v>1.3882962126166192</v>
      </c>
      <c r="M72" s="8">
        <v>0.43092573274267854</v>
      </c>
      <c r="N72" s="8">
        <v>0.25537780716524811</v>
      </c>
      <c r="O72" s="8">
        <v>1.5821447790952892E-2</v>
      </c>
      <c r="P72" s="8">
        <v>0.11556613150254766</v>
      </c>
      <c r="Q72" s="8">
        <v>2.1361919231729658</v>
      </c>
      <c r="R72" s="8">
        <v>0</v>
      </c>
      <c r="S72" s="8">
        <v>3.4955592000000002</v>
      </c>
      <c r="T72" s="8">
        <v>0.6658208000000001</v>
      </c>
      <c r="U72" s="17"/>
    </row>
    <row r="73" spans="2:21" x14ac:dyDescent="0.25">
      <c r="B73" s="2">
        <v>6</v>
      </c>
      <c r="C73" s="14">
        <v>697</v>
      </c>
      <c r="D73" s="1" t="s">
        <v>158</v>
      </c>
      <c r="E73" s="6">
        <v>4533</v>
      </c>
      <c r="F73" s="7">
        <v>39.079824000000002</v>
      </c>
      <c r="G73" s="8">
        <v>0</v>
      </c>
      <c r="H73" s="8">
        <v>13.861424</v>
      </c>
      <c r="I73" s="8">
        <v>0</v>
      </c>
      <c r="J73" s="8">
        <v>0</v>
      </c>
      <c r="K73" s="8">
        <v>8.9831518659433449</v>
      </c>
      <c r="L73" s="8">
        <v>4.4030067202029439</v>
      </c>
      <c r="M73" s="8">
        <v>1.3666888088661475</v>
      </c>
      <c r="N73" s="8">
        <v>0.80993536604121841</v>
      </c>
      <c r="O73" s="8">
        <v>5.0178009789142081E-2</v>
      </c>
      <c r="P73" s="8">
        <v>0.36652009060410162</v>
      </c>
      <c r="Q73" s="8">
        <v>6.7749715859602437</v>
      </c>
      <c r="R73" s="8">
        <v>2.4639475525928605</v>
      </c>
      <c r="S73" s="8">
        <v>0</v>
      </c>
      <c r="T73" s="8">
        <v>0</v>
      </c>
      <c r="U73" s="17"/>
    </row>
    <row r="74" spans="2:21" x14ac:dyDescent="0.25">
      <c r="B74" s="2">
        <v>6</v>
      </c>
      <c r="C74" s="14">
        <v>710</v>
      </c>
      <c r="D74" s="1" t="s">
        <v>159</v>
      </c>
      <c r="E74" s="6">
        <v>1658</v>
      </c>
      <c r="F74" s="7">
        <v>59.506728000000003</v>
      </c>
      <c r="G74" s="8">
        <v>41.527513394479008</v>
      </c>
      <c r="H74" s="8">
        <v>15.517105007880774</v>
      </c>
      <c r="I74" s="8">
        <v>0</v>
      </c>
      <c r="J74" s="8">
        <v>0.63082137344747968</v>
      </c>
      <c r="K74" s="8">
        <v>0.65233084685139253</v>
      </c>
      <c r="L74" s="8">
        <v>0.31973378000781899</v>
      </c>
      <c r="M74" s="8">
        <v>9.9245040201304952E-2</v>
      </c>
      <c r="N74" s="8">
        <v>5.8815194389355632E-2</v>
      </c>
      <c r="O74" s="8">
        <v>3.6437838419679405E-3</v>
      </c>
      <c r="P74" s="8">
        <v>2.6615642778818255E-2</v>
      </c>
      <c r="Q74" s="8">
        <v>0.49197909798438677</v>
      </c>
      <c r="R74" s="8">
        <v>0.17892483813770291</v>
      </c>
      <c r="S74" s="8">
        <v>0</v>
      </c>
      <c r="T74" s="8">
        <v>0</v>
      </c>
      <c r="U74" s="17"/>
    </row>
    <row r="75" spans="2:21" x14ac:dyDescent="0.25">
      <c r="B75" s="2">
        <v>6</v>
      </c>
      <c r="C75" s="14">
        <v>718</v>
      </c>
      <c r="D75" s="1" t="s">
        <v>241</v>
      </c>
      <c r="E75" s="6">
        <v>254</v>
      </c>
      <c r="F75" s="7">
        <v>13.65272</v>
      </c>
      <c r="G75" s="8">
        <v>7.9831580617280542</v>
      </c>
      <c r="H75" s="8">
        <v>2.9829742214907853</v>
      </c>
      <c r="I75" s="8">
        <v>0</v>
      </c>
      <c r="J75" s="8">
        <v>0.12126771678116245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2.5653200000000003</v>
      </c>
      <c r="S75" s="8">
        <v>0</v>
      </c>
      <c r="T75" s="8">
        <v>0</v>
      </c>
      <c r="U75" s="17"/>
    </row>
    <row r="76" spans="2:21" x14ac:dyDescent="0.25">
      <c r="B76" s="2">
        <v>6</v>
      </c>
      <c r="C76" s="14">
        <v>758</v>
      </c>
      <c r="D76" s="1" t="s">
        <v>167</v>
      </c>
      <c r="E76" s="6">
        <v>3602</v>
      </c>
      <c r="F76" s="7">
        <v>681.1142000000001</v>
      </c>
      <c r="G76" s="8">
        <v>387.33285482965732</v>
      </c>
      <c r="H76" s="8">
        <v>204.19343023607595</v>
      </c>
      <c r="I76" s="8">
        <v>0</v>
      </c>
      <c r="J76" s="8">
        <v>5.883758103789134</v>
      </c>
      <c r="K76" s="8">
        <v>29.816608215387145</v>
      </c>
      <c r="L76" s="8">
        <v>14.614327833388078</v>
      </c>
      <c r="M76" s="8">
        <v>4.5362724992779331</v>
      </c>
      <c r="N76" s="8">
        <v>2.6883131721942877</v>
      </c>
      <c r="O76" s="8">
        <v>0.16654934495573026</v>
      </c>
      <c r="P76" s="8">
        <v>1.2165424906198086</v>
      </c>
      <c r="Q76" s="8">
        <v>22.487282466502467</v>
      </c>
      <c r="R76" s="8">
        <v>8.1782608081521531</v>
      </c>
      <c r="S76" s="8">
        <v>0</v>
      </c>
      <c r="T76" s="8">
        <v>0</v>
      </c>
      <c r="U76" s="17"/>
    </row>
    <row r="77" spans="2:21" x14ac:dyDescent="0.25">
      <c r="B77" s="2">
        <v>6</v>
      </c>
      <c r="C77" s="14">
        <v>774</v>
      </c>
      <c r="D77" s="1" t="s">
        <v>170</v>
      </c>
      <c r="E77" s="6">
        <v>3813</v>
      </c>
      <c r="F77" s="7">
        <v>528.14</v>
      </c>
      <c r="G77" s="8">
        <v>310.66957128478015</v>
      </c>
      <c r="H77" s="8">
        <v>119.33745593764462</v>
      </c>
      <c r="I77" s="8">
        <v>0</v>
      </c>
      <c r="J77" s="8">
        <v>4.7192087757476804</v>
      </c>
      <c r="K77" s="8">
        <v>33.624044909319714</v>
      </c>
      <c r="L77" s="8">
        <v>11.721770838703117</v>
      </c>
      <c r="M77" s="8">
        <v>3.6384257493503687</v>
      </c>
      <c r="N77" s="8">
        <v>2.1562258152671401</v>
      </c>
      <c r="O77" s="8">
        <v>0.13358488171088118</v>
      </c>
      <c r="P77" s="8">
        <v>0.97575697309950027</v>
      </c>
      <c r="Q77" s="8">
        <v>27.800804984871561</v>
      </c>
      <c r="R77" s="8">
        <v>10.110702979852711</v>
      </c>
      <c r="S77" s="8">
        <v>1.5148224465239855</v>
      </c>
      <c r="T77" s="8">
        <v>1.7376244231286038</v>
      </c>
      <c r="U77" s="17"/>
    </row>
    <row r="78" spans="2:21" x14ac:dyDescent="0.25">
      <c r="B78" s="2">
        <v>6</v>
      </c>
      <c r="C78" s="14">
        <v>794</v>
      </c>
      <c r="D78" s="1" t="s">
        <v>243</v>
      </c>
      <c r="E78" s="6">
        <v>337</v>
      </c>
      <c r="F78" s="7">
        <v>37.122010000000003</v>
      </c>
      <c r="G78" s="8">
        <v>20.921268933122352</v>
      </c>
      <c r="H78" s="8">
        <v>7.8174082770034854</v>
      </c>
      <c r="I78" s="8">
        <v>0</v>
      </c>
      <c r="J78" s="8">
        <v>0.31780336754790905</v>
      </c>
      <c r="K78" s="8">
        <v>1.6105044314456551</v>
      </c>
      <c r="L78" s="8">
        <v>0.78937347830612337</v>
      </c>
      <c r="M78" s="8">
        <v>0.245020725011975</v>
      </c>
      <c r="N78" s="8">
        <v>0.145205660068952</v>
      </c>
      <c r="O78" s="8">
        <v>8.9959413279996365E-3</v>
      </c>
      <c r="P78" s="8">
        <v>6.5709924416354246E-2</v>
      </c>
      <c r="Q78" s="8">
        <v>1.2146206504059325</v>
      </c>
      <c r="R78" s="8">
        <v>0.44173787903381589</v>
      </c>
      <c r="S78" s="8">
        <v>2.9772630151399371</v>
      </c>
      <c r="T78" s="8">
        <v>0.56709771716951185</v>
      </c>
      <c r="U78" s="17"/>
    </row>
    <row r="79" spans="2:21" x14ac:dyDescent="0.25">
      <c r="B79" s="2">
        <v>6</v>
      </c>
      <c r="C79" s="14">
        <v>811</v>
      </c>
      <c r="D79" s="1" t="s">
        <v>175</v>
      </c>
      <c r="E79" s="6">
        <v>6742</v>
      </c>
      <c r="F79" s="7">
        <v>967.31</v>
      </c>
      <c r="G79" s="8">
        <v>579.38328771361614</v>
      </c>
      <c r="H79" s="8">
        <v>296.13388292620169</v>
      </c>
      <c r="I79" s="8">
        <v>0</v>
      </c>
      <c r="J79" s="8">
        <v>8.8010894809947935</v>
      </c>
      <c r="K79" s="8">
        <v>29.562835189925067</v>
      </c>
      <c r="L79" s="8">
        <v>14.489943390912842</v>
      </c>
      <c r="M79" s="8">
        <v>4.4976636948107602</v>
      </c>
      <c r="N79" s="8">
        <v>2.6654325895951834</v>
      </c>
      <c r="O79" s="8">
        <v>0.16513182184737313</v>
      </c>
      <c r="P79" s="8">
        <v>1.2061883394629229</v>
      </c>
      <c r="Q79" s="8">
        <v>22.295890284510428</v>
      </c>
      <c r="R79" s="8">
        <v>8.1086545681227573</v>
      </c>
      <c r="S79" s="8">
        <v>0</v>
      </c>
      <c r="T79" s="8">
        <v>0</v>
      </c>
      <c r="U79" s="17"/>
    </row>
    <row r="80" spans="2:21" x14ac:dyDescent="0.25">
      <c r="B80" s="2">
        <v>6</v>
      </c>
      <c r="C80" s="14">
        <v>840</v>
      </c>
      <c r="D80" s="1" t="s">
        <v>248</v>
      </c>
      <c r="E80" s="6">
        <v>1301</v>
      </c>
      <c r="F80" s="7">
        <v>125.42185000000001</v>
      </c>
      <c r="G80" s="8">
        <v>76.559453519859815</v>
      </c>
      <c r="H80" s="8">
        <v>28.607084376296214</v>
      </c>
      <c r="I80" s="8">
        <v>0</v>
      </c>
      <c r="J80" s="8">
        <v>1.1629721038439833</v>
      </c>
      <c r="K80" s="8">
        <v>6.8009623804930035</v>
      </c>
      <c r="L80" s="8">
        <v>3.3334272326713617</v>
      </c>
      <c r="M80" s="8">
        <v>1.0346924235109087</v>
      </c>
      <c r="N80" s="8">
        <v>0.61318566548565323</v>
      </c>
      <c r="O80" s="8">
        <v>3.7988755171526695E-2</v>
      </c>
      <c r="P80" s="8">
        <v>0.27748493903833366</v>
      </c>
      <c r="Q80" s="8">
        <v>5.129193803313937</v>
      </c>
      <c r="R80" s="8">
        <v>1.8654048003152766</v>
      </c>
      <c r="S80" s="8">
        <v>0</v>
      </c>
      <c r="T80" s="8">
        <v>0</v>
      </c>
      <c r="U80" s="17"/>
    </row>
    <row r="81" spans="2:21" x14ac:dyDescent="0.25">
      <c r="B81" s="2">
        <v>6</v>
      </c>
      <c r="C81" s="14">
        <v>888</v>
      </c>
      <c r="D81" s="1" t="s">
        <v>182</v>
      </c>
      <c r="E81" s="6">
        <v>1312</v>
      </c>
      <c r="F81" s="7">
        <v>107.42789999999999</v>
      </c>
      <c r="G81" s="8">
        <v>48.094794014323632</v>
      </c>
      <c r="H81" s="8">
        <v>17.971024702670338</v>
      </c>
      <c r="I81" s="8">
        <v>0</v>
      </c>
      <c r="J81" s="8">
        <v>0.73058128300604652</v>
      </c>
      <c r="K81" s="8">
        <v>11.547003480444156</v>
      </c>
      <c r="L81" s="8">
        <v>5.6596542818508144</v>
      </c>
      <c r="M81" s="8">
        <v>1.7567509342116927</v>
      </c>
      <c r="N81" s="8">
        <v>1.041096335693602</v>
      </c>
      <c r="O81" s="8">
        <v>6.4499149332386305E-2</v>
      </c>
      <c r="P81" s="8">
        <v>0.47112737544862077</v>
      </c>
      <c r="Q81" s="8">
        <v>8.7085937820531303</v>
      </c>
      <c r="R81" s="8">
        <v>3.1671746609656006</v>
      </c>
      <c r="S81" s="8">
        <v>6.9011040000000001</v>
      </c>
      <c r="T81" s="8">
        <v>1.3144960000000001</v>
      </c>
      <c r="U81" s="17"/>
    </row>
    <row r="82" spans="2:21" x14ac:dyDescent="0.25">
      <c r="B82" s="2">
        <v>6</v>
      </c>
      <c r="C82" s="14">
        <v>889</v>
      </c>
      <c r="D82" s="1" t="s">
        <v>183</v>
      </c>
      <c r="E82" s="6">
        <v>526</v>
      </c>
      <c r="F82" s="7">
        <v>55.071310000000004</v>
      </c>
      <c r="G82" s="8">
        <v>33.200546345794521</v>
      </c>
      <c r="H82" s="8">
        <v>12.405663663820466</v>
      </c>
      <c r="I82" s="8">
        <v>0</v>
      </c>
      <c r="J82" s="8">
        <v>0.50433104544721452</v>
      </c>
      <c r="K82" s="8">
        <v>2.9123784343798453</v>
      </c>
      <c r="L82" s="8">
        <v>1.4274746781208942</v>
      </c>
      <c r="M82" s="8">
        <v>0.44308668859758421</v>
      </c>
      <c r="N82" s="8">
        <v>0.26258470618121771</v>
      </c>
      <c r="O82" s="8">
        <v>1.6267937553636348E-2</v>
      </c>
      <c r="P82" s="8">
        <v>0.11882746986491442</v>
      </c>
      <c r="Q82" s="8">
        <v>2.1964764077173711</v>
      </c>
      <c r="R82" s="8">
        <v>0.79882293238520052</v>
      </c>
      <c r="S82" s="8">
        <v>0.6592737397151901</v>
      </c>
      <c r="T82" s="8">
        <v>0.12557595042194097</v>
      </c>
      <c r="U82" s="17"/>
    </row>
    <row r="83" spans="2:21" x14ac:dyDescent="0.25">
      <c r="B83" s="2">
        <v>6</v>
      </c>
      <c r="C83" s="14">
        <v>891</v>
      </c>
      <c r="D83" s="1" t="s">
        <v>184</v>
      </c>
      <c r="E83" s="6">
        <v>1362</v>
      </c>
      <c r="F83" s="7">
        <v>328.54362999999995</v>
      </c>
      <c r="G83" s="8">
        <v>57.701926321436396</v>
      </c>
      <c r="H83" s="8">
        <v>115.81552578867971</v>
      </c>
      <c r="I83" s="8">
        <v>0</v>
      </c>
      <c r="J83" s="8">
        <v>0.87651788988389168</v>
      </c>
      <c r="K83" s="8">
        <v>30.301684068306113</v>
      </c>
      <c r="L83" s="8">
        <v>14.852083163820323</v>
      </c>
      <c r="M83" s="8">
        <v>4.6100715120886697</v>
      </c>
      <c r="N83" s="8">
        <v>2.7320483883360911</v>
      </c>
      <c r="O83" s="8">
        <v>0.16925887734029588</v>
      </c>
      <c r="P83" s="8">
        <v>1.2363339901085073</v>
      </c>
      <c r="Q83" s="8">
        <v>36.175429999999999</v>
      </c>
      <c r="R83" s="8">
        <v>14.12726</v>
      </c>
      <c r="S83" s="8">
        <v>41.954211600000001</v>
      </c>
      <c r="T83" s="8">
        <v>7.9912783999999997</v>
      </c>
      <c r="U83" s="17"/>
    </row>
    <row r="84" spans="2:21" x14ac:dyDescent="0.25">
      <c r="B84" s="2">
        <v>6</v>
      </c>
      <c r="C84" s="14">
        <v>904</v>
      </c>
      <c r="D84" s="1" t="s">
        <v>186</v>
      </c>
      <c r="E84" s="6">
        <v>385</v>
      </c>
      <c r="F84" s="7">
        <v>26.279312000000001</v>
      </c>
      <c r="G84" s="8">
        <v>11.996651644134081</v>
      </c>
      <c r="H84" s="8">
        <v>4.4826498889226229</v>
      </c>
      <c r="I84" s="8">
        <v>0</v>
      </c>
      <c r="J84" s="8">
        <v>0.18223446694329984</v>
      </c>
      <c r="K84" s="8">
        <v>2.589625848251254</v>
      </c>
      <c r="L84" s="8">
        <v>1.2692805579619519</v>
      </c>
      <c r="M84" s="8">
        <v>0.39398339455589626</v>
      </c>
      <c r="N84" s="8">
        <v>0.23348481586567538</v>
      </c>
      <c r="O84" s="8">
        <v>1.4465109028869922E-2</v>
      </c>
      <c r="P84" s="8">
        <v>0.10565889508449275</v>
      </c>
      <c r="Q84" s="8">
        <v>1.9530607744354356</v>
      </c>
      <c r="R84" s="8">
        <v>0.71029660481642454</v>
      </c>
      <c r="S84" s="8">
        <v>1.9722528000000001</v>
      </c>
      <c r="T84" s="8">
        <v>0.37566720000000003</v>
      </c>
      <c r="U84" s="17"/>
    </row>
    <row r="85" spans="2:21" x14ac:dyDescent="0.25">
      <c r="B85" s="2">
        <v>6</v>
      </c>
      <c r="C85" s="14">
        <v>906</v>
      </c>
      <c r="D85" s="1" t="s">
        <v>231</v>
      </c>
      <c r="E85" s="6">
        <v>2430</v>
      </c>
      <c r="F85" s="7">
        <v>107.186896</v>
      </c>
      <c r="G85" s="8">
        <v>66.78507656819221</v>
      </c>
      <c r="H85" s="8">
        <v>24.954806135966994</v>
      </c>
      <c r="I85" s="8">
        <v>0</v>
      </c>
      <c r="J85" s="8">
        <v>1.0144949765314655</v>
      </c>
      <c r="K85" s="8">
        <v>5.1410677866306029</v>
      </c>
      <c r="L85" s="8">
        <v>2.5198456345117499</v>
      </c>
      <c r="M85" s="8">
        <v>0.78215752271181882</v>
      </c>
      <c r="N85" s="8">
        <v>0.46352690923478096</v>
      </c>
      <c r="O85" s="8">
        <v>2.8716930713616896E-2</v>
      </c>
      <c r="P85" s="8">
        <v>0.20975985479009832</v>
      </c>
      <c r="Q85" s="8">
        <v>3.877323760713268</v>
      </c>
      <c r="R85" s="8">
        <v>1.4101199200034054</v>
      </c>
      <c r="S85" s="8">
        <v>0</v>
      </c>
      <c r="T85" s="8">
        <v>0</v>
      </c>
      <c r="U85" s="17"/>
    </row>
    <row r="86" spans="2:21" x14ac:dyDescent="0.25">
      <c r="B86" s="2">
        <v>6</v>
      </c>
      <c r="C86" s="14">
        <v>917</v>
      </c>
      <c r="D86" s="1" t="s">
        <v>219</v>
      </c>
      <c r="E86" s="6">
        <v>932</v>
      </c>
      <c r="F86" s="7">
        <v>54.836976000000007</v>
      </c>
      <c r="G86" s="8">
        <v>0</v>
      </c>
      <c r="H86" s="8">
        <v>13.565760000000001</v>
      </c>
      <c r="I86" s="8">
        <v>11.800472000000001</v>
      </c>
      <c r="J86" s="8">
        <v>0</v>
      </c>
      <c r="K86" s="8">
        <v>8.6919528851880532</v>
      </c>
      <c r="L86" s="8">
        <v>4.2602783005663287</v>
      </c>
      <c r="M86" s="8">
        <v>1.3223860525406879</v>
      </c>
      <c r="N86" s="8">
        <v>0.78368039934483835</v>
      </c>
      <c r="O86" s="8">
        <v>4.8551433112605749E-2</v>
      </c>
      <c r="P86" s="8">
        <v>0.35463892924748647</v>
      </c>
      <c r="Q86" s="8">
        <v>9.4264640000000011</v>
      </c>
      <c r="R86" s="8">
        <v>4.5827919999999995</v>
      </c>
      <c r="S86" s="8">
        <v>0</v>
      </c>
      <c r="T86" s="8">
        <v>0</v>
      </c>
      <c r="U86" s="17"/>
    </row>
    <row r="87" spans="2:21" x14ac:dyDescent="0.25">
      <c r="B87" s="2">
        <v>6</v>
      </c>
      <c r="C87" s="14">
        <v>957</v>
      </c>
      <c r="D87" s="1" t="s">
        <v>197</v>
      </c>
      <c r="E87" s="6">
        <v>635</v>
      </c>
      <c r="F87" s="7">
        <v>84.029448000000002</v>
      </c>
      <c r="G87" s="8">
        <v>29.196443954382683</v>
      </c>
      <c r="H87" s="8">
        <v>10.909497093969829</v>
      </c>
      <c r="I87" s="8">
        <v>0</v>
      </c>
      <c r="J87" s="8">
        <v>0.44350695164749848</v>
      </c>
      <c r="K87" s="8">
        <v>7.66045566427991</v>
      </c>
      <c r="L87" s="8">
        <v>3.754699717090797</v>
      </c>
      <c r="M87" s="8">
        <v>1.1654549743145433</v>
      </c>
      <c r="N87" s="8">
        <v>0.69067895712787497</v>
      </c>
      <c r="O87" s="8">
        <v>4.2789705111053553E-2</v>
      </c>
      <c r="P87" s="8">
        <v>0.31255298207582188</v>
      </c>
      <c r="Q87" s="8">
        <v>14.392538578068258</v>
      </c>
      <c r="R87" s="8">
        <v>5.2343334219317432</v>
      </c>
      <c r="S87" s="8">
        <v>8.5902566399999998</v>
      </c>
      <c r="T87" s="8">
        <v>1.6362393600000003</v>
      </c>
      <c r="U87" s="17"/>
    </row>
    <row r="88" spans="2:21" x14ac:dyDescent="0.25">
      <c r="B88" s="2">
        <v>6</v>
      </c>
      <c r="C88" s="14">
        <v>959</v>
      </c>
      <c r="D88" s="1" t="s">
        <v>199</v>
      </c>
      <c r="E88" s="6">
        <v>2081</v>
      </c>
      <c r="F88" s="7">
        <v>347.19649600000002</v>
      </c>
      <c r="G88" s="8">
        <v>67.037464</v>
      </c>
      <c r="H88" s="8">
        <v>123.517984</v>
      </c>
      <c r="I88" s="8">
        <v>0</v>
      </c>
      <c r="J88" s="8">
        <v>0</v>
      </c>
      <c r="K88" s="8">
        <v>32.123072220793418</v>
      </c>
      <c r="L88" s="8">
        <v>15.744819298662176</v>
      </c>
      <c r="M88" s="8">
        <v>4.8871759005876596</v>
      </c>
      <c r="N88" s="8">
        <v>2.8962676625955752</v>
      </c>
      <c r="O88" s="8">
        <v>0.17943277108151426</v>
      </c>
      <c r="P88" s="8">
        <v>1.3106481462796589</v>
      </c>
      <c r="Q88" s="8">
        <v>43.314776000000002</v>
      </c>
      <c r="R88" s="8">
        <v>18.618136</v>
      </c>
      <c r="S88" s="8">
        <v>31.556044800000002</v>
      </c>
      <c r="T88" s="8">
        <v>6.0106752000000006</v>
      </c>
      <c r="U88" s="17"/>
    </row>
    <row r="89" spans="2:21" x14ac:dyDescent="0.25">
      <c r="B89" s="2">
        <v>6</v>
      </c>
      <c r="C89" s="14">
        <v>969</v>
      </c>
      <c r="D89" s="1" t="s">
        <v>257</v>
      </c>
      <c r="E89" s="6">
        <v>108</v>
      </c>
      <c r="F89" s="7">
        <v>12.65268</v>
      </c>
      <c r="G89" s="8">
        <v>5.9482354185424722</v>
      </c>
      <c r="H89" s="8">
        <v>2.2226082434637222</v>
      </c>
      <c r="I89" s="8">
        <v>0</v>
      </c>
      <c r="J89" s="8">
        <v>9.0356337993807323E-2</v>
      </c>
      <c r="K89" s="8">
        <v>1.0999377948072622</v>
      </c>
      <c r="L89" s="8">
        <v>0.5391240819051879</v>
      </c>
      <c r="M89" s="8">
        <v>0.1673435668288272</v>
      </c>
      <c r="N89" s="8">
        <v>9.9172154022828252E-2</v>
      </c>
      <c r="O89" s="8">
        <v>6.1440227504703567E-3</v>
      </c>
      <c r="P89" s="8">
        <v>4.4878379685424324E-2</v>
      </c>
      <c r="Q89" s="8">
        <v>1.4348399999999999</v>
      </c>
      <c r="R89" s="8">
        <v>1.00004</v>
      </c>
      <c r="S89" s="8">
        <v>0</v>
      </c>
      <c r="T89" s="8">
        <v>0</v>
      </c>
      <c r="U89" s="17"/>
    </row>
    <row r="90" spans="2:21" x14ac:dyDescent="0.25">
      <c r="B90" s="2">
        <v>6</v>
      </c>
      <c r="C90" s="14">
        <v>970</v>
      </c>
      <c r="D90" s="1" t="s">
        <v>201</v>
      </c>
      <c r="E90" s="6">
        <v>1677</v>
      </c>
      <c r="F90" s="7">
        <v>201.44284000000002</v>
      </c>
      <c r="G90" s="8">
        <v>113.52940830229659</v>
      </c>
      <c r="H90" s="8">
        <v>42.42121923783462</v>
      </c>
      <c r="I90" s="8">
        <v>0</v>
      </c>
      <c r="J90" s="8">
        <v>1.7245621376755904</v>
      </c>
      <c r="K90" s="8">
        <v>8.7394132619165301</v>
      </c>
      <c r="L90" s="8">
        <v>4.283540554260501</v>
      </c>
      <c r="M90" s="8">
        <v>1.3296066324337308</v>
      </c>
      <c r="N90" s="8">
        <v>0.78795950295698658</v>
      </c>
      <c r="O90" s="8">
        <v>4.8816536862783512E-2</v>
      </c>
      <c r="P90" s="8">
        <v>0.35657535221330255</v>
      </c>
      <c r="Q90" s="8">
        <v>6.5911472288385839</v>
      </c>
      <c r="R90" s="8">
        <v>2.3970936080279146</v>
      </c>
      <c r="S90" s="8">
        <v>16.156138021533639</v>
      </c>
      <c r="T90" s="8">
        <v>3.0773596231492646</v>
      </c>
      <c r="U90" s="17"/>
    </row>
    <row r="91" spans="2:21" x14ac:dyDescent="0.25">
      <c r="B91" s="2">
        <v>6</v>
      </c>
      <c r="C91" s="14">
        <v>986</v>
      </c>
      <c r="D91" s="1" t="s">
        <v>235</v>
      </c>
      <c r="E91" s="6">
        <v>263</v>
      </c>
      <c r="F91" s="7">
        <v>8.7133920000000007</v>
      </c>
      <c r="G91" s="8">
        <v>0</v>
      </c>
      <c r="H91" s="8">
        <v>0</v>
      </c>
      <c r="I91" s="8">
        <v>0</v>
      </c>
      <c r="J91" s="8">
        <v>0</v>
      </c>
      <c r="K91" s="8">
        <v>4.8983896462083409</v>
      </c>
      <c r="L91" s="8">
        <v>2.4008992447511033</v>
      </c>
      <c r="M91" s="8">
        <v>0.7452366842777105</v>
      </c>
      <c r="N91" s="8">
        <v>0.44164665924832847</v>
      </c>
      <c r="O91" s="8">
        <v>2.736138131542799E-2</v>
      </c>
      <c r="P91" s="8">
        <v>0.19985838419908969</v>
      </c>
      <c r="Q91" s="8">
        <v>0</v>
      </c>
      <c r="R91" s="8">
        <v>0</v>
      </c>
      <c r="S91" s="8">
        <v>0</v>
      </c>
      <c r="T91" s="8">
        <v>0</v>
      </c>
      <c r="U91" s="17"/>
    </row>
    <row r="92" spans="2:21" x14ac:dyDescent="0.25">
      <c r="B92" s="2">
        <v>6</v>
      </c>
      <c r="C92" s="14">
        <v>988</v>
      </c>
      <c r="D92" s="1" t="s">
        <v>258</v>
      </c>
      <c r="E92" s="6">
        <v>732</v>
      </c>
      <c r="F92" s="7">
        <v>62.01885</v>
      </c>
      <c r="G92" s="8">
        <v>25.365502992848494</v>
      </c>
      <c r="H92" s="8">
        <v>9.4780337502719885</v>
      </c>
      <c r="I92" s="8">
        <v>0</v>
      </c>
      <c r="J92" s="8">
        <v>0.38531325687952583</v>
      </c>
      <c r="K92" s="8">
        <v>15.060479159197868</v>
      </c>
      <c r="L92" s="8">
        <v>7.3817510754574176</v>
      </c>
      <c r="M92" s="8">
        <v>2.2912880278770724</v>
      </c>
      <c r="N92" s="8">
        <v>1.3578769325726099</v>
      </c>
      <c r="O92" s="8">
        <v>8.4124690526986012E-2</v>
      </c>
      <c r="P92" s="8">
        <v>0.61448011436804539</v>
      </c>
      <c r="Q92" s="8">
        <v>0</v>
      </c>
      <c r="R92" s="8">
        <v>0</v>
      </c>
      <c r="S92" s="8">
        <v>0</v>
      </c>
      <c r="T92" s="8">
        <v>0</v>
      </c>
      <c r="U92" s="17"/>
    </row>
    <row r="93" spans="2:21" x14ac:dyDescent="0.25">
      <c r="B93" s="2">
        <v>7</v>
      </c>
      <c r="C93" s="14">
        <v>39</v>
      </c>
      <c r="D93" s="1" t="s">
        <v>25</v>
      </c>
      <c r="E93" s="6">
        <v>2234</v>
      </c>
      <c r="F93" s="7">
        <v>469.10572000000002</v>
      </c>
      <c r="G93" s="8">
        <v>273.37141961125536</v>
      </c>
      <c r="H93" s="8">
        <v>102.14753250372181</v>
      </c>
      <c r="I93" s="8">
        <v>0</v>
      </c>
      <c r="J93" s="8">
        <v>4.1526332853675276</v>
      </c>
      <c r="K93" s="8">
        <v>17.857980865651587</v>
      </c>
      <c r="L93" s="8">
        <v>8.7529200145012229</v>
      </c>
      <c r="M93" s="8">
        <v>2.7168974723181805</v>
      </c>
      <c r="N93" s="8">
        <v>1.610104168895703</v>
      </c>
      <c r="O93" s="8">
        <v>9.9750950675582026E-2</v>
      </c>
      <c r="P93" s="8">
        <v>0.72862051789409354</v>
      </c>
      <c r="Q93" s="8">
        <v>13.468247531926371</v>
      </c>
      <c r="R93" s="8">
        <v>4.8981837226851432</v>
      </c>
      <c r="S93" s="8">
        <v>33.013200658290295</v>
      </c>
      <c r="T93" s="8">
        <v>6.2882286968171996</v>
      </c>
      <c r="U93" s="17"/>
    </row>
    <row r="94" spans="2:21" x14ac:dyDescent="0.25">
      <c r="B94" s="2">
        <v>7</v>
      </c>
      <c r="C94" s="14">
        <v>59</v>
      </c>
      <c r="D94" s="1" t="s">
        <v>31</v>
      </c>
      <c r="E94" s="6">
        <v>3096</v>
      </c>
      <c r="F94" s="7">
        <v>251.44484</v>
      </c>
      <c r="G94" s="8">
        <v>141.70959814638056</v>
      </c>
      <c r="H94" s="8">
        <v>52.950984427454685</v>
      </c>
      <c r="I94" s="8">
        <v>0</v>
      </c>
      <c r="J94" s="8">
        <v>2.1526317380051667</v>
      </c>
      <c r="K94" s="8">
        <v>10.908704272321023</v>
      </c>
      <c r="L94" s="8">
        <v>5.3467979765353935</v>
      </c>
      <c r="M94" s="8">
        <v>1.6596406551617233</v>
      </c>
      <c r="N94" s="8">
        <v>0.98354625633504267</v>
      </c>
      <c r="O94" s="8">
        <v>6.0933743293217574E-2</v>
      </c>
      <c r="P94" s="8">
        <v>0.44508423523624618</v>
      </c>
      <c r="Q94" s="8">
        <v>8.2271971561350163</v>
      </c>
      <c r="R94" s="8">
        <v>2.9920984967030928</v>
      </c>
      <c r="S94" s="8">
        <v>20.166403233008637</v>
      </c>
      <c r="T94" s="8">
        <v>3.8412196634302167</v>
      </c>
      <c r="U94" s="17"/>
    </row>
    <row r="95" spans="2:21" x14ac:dyDescent="0.25">
      <c r="B95" s="2">
        <v>7</v>
      </c>
      <c r="C95" s="14">
        <v>128</v>
      </c>
      <c r="D95" s="1" t="s">
        <v>39</v>
      </c>
      <c r="E95" s="6">
        <v>1410</v>
      </c>
      <c r="F95" s="7">
        <v>158.81504799999999</v>
      </c>
      <c r="G95" s="8">
        <v>89.505183847392288</v>
      </c>
      <c r="H95" s="8">
        <v>33.444365505744592</v>
      </c>
      <c r="I95" s="8">
        <v>0</v>
      </c>
      <c r="J95" s="8">
        <v>1.3596234975337493</v>
      </c>
      <c r="K95" s="8">
        <v>6.8900455170464747</v>
      </c>
      <c r="L95" s="8">
        <v>3.3770904874793666</v>
      </c>
      <c r="M95" s="8">
        <v>1.0482454534054488</v>
      </c>
      <c r="N95" s="8">
        <v>0.62121754381625049</v>
      </c>
      <c r="O95" s="8">
        <v>3.8486354963307365E-2</v>
      </c>
      <c r="P95" s="8">
        <v>0.28111960533009039</v>
      </c>
      <c r="Q95" s="8">
        <v>5.1963790995156067</v>
      </c>
      <c r="R95" s="8">
        <v>1.8898390055434406</v>
      </c>
      <c r="S95" s="8">
        <v>12.737299749072687</v>
      </c>
      <c r="T95" s="8">
        <v>2.4261523331567023</v>
      </c>
      <c r="U95" s="17"/>
    </row>
    <row r="96" spans="2:21" x14ac:dyDescent="0.25">
      <c r="B96" s="2">
        <v>7</v>
      </c>
      <c r="C96" s="14">
        <v>152</v>
      </c>
      <c r="D96" s="1" t="s">
        <v>41</v>
      </c>
      <c r="E96" s="6">
        <v>3175</v>
      </c>
      <c r="F96" s="7">
        <v>339.60488800000002</v>
      </c>
      <c r="G96" s="8">
        <v>181.90190021791668</v>
      </c>
      <c r="H96" s="8">
        <v>84.813328483119761</v>
      </c>
      <c r="I96" s="8">
        <v>0</v>
      </c>
      <c r="J96" s="8">
        <v>2.7631706584056639</v>
      </c>
      <c r="K96" s="8">
        <v>14.002679155160543</v>
      </c>
      <c r="L96" s="8">
        <v>6.8632804322008525</v>
      </c>
      <c r="M96" s="8">
        <v>2.1303552674038571</v>
      </c>
      <c r="N96" s="8">
        <v>1.2625039892834671</v>
      </c>
      <c r="O96" s="8">
        <v>7.821604067338972E-2</v>
      </c>
      <c r="P96" s="8">
        <v>0.57132099170079598</v>
      </c>
      <c r="Q96" s="8">
        <v>10.560631148092936</v>
      </c>
      <c r="R96" s="8">
        <v>3.8407306866205082</v>
      </c>
      <c r="S96" s="8">
        <v>25.886087580714115</v>
      </c>
      <c r="T96" s="8">
        <v>4.9306833487074506</v>
      </c>
      <c r="U96" s="17"/>
    </row>
    <row r="97" spans="2:21" x14ac:dyDescent="0.25">
      <c r="B97" s="2">
        <v>7</v>
      </c>
      <c r="C97" s="14">
        <v>162</v>
      </c>
      <c r="D97" s="1" t="s">
        <v>44</v>
      </c>
      <c r="E97" s="6">
        <v>7248</v>
      </c>
      <c r="F97" s="7">
        <v>791.49</v>
      </c>
      <c r="G97" s="8">
        <v>428.71625963750813</v>
      </c>
      <c r="H97" s="8">
        <v>190.9834398572855</v>
      </c>
      <c r="I97" s="8">
        <v>0</v>
      </c>
      <c r="J97" s="8">
        <v>6.5123904037980278</v>
      </c>
      <c r="K97" s="8">
        <v>33.002273341360286</v>
      </c>
      <c r="L97" s="8">
        <v>16.175751392434513</v>
      </c>
      <c r="M97" s="8">
        <v>5.0209367843123092</v>
      </c>
      <c r="N97" s="8">
        <v>2.9755378443799723</v>
      </c>
      <c r="O97" s="8">
        <v>0.1843438048804287</v>
      </c>
      <c r="P97" s="8">
        <v>1.3465202854996448</v>
      </c>
      <c r="Q97" s="8">
        <v>24.889867999167954</v>
      </c>
      <c r="R97" s="8">
        <v>9.0520422946123809</v>
      </c>
      <c r="S97" s="8">
        <v>61.009734537999151</v>
      </c>
      <c r="T97" s="8">
        <v>11.620901816761743</v>
      </c>
      <c r="U97" s="17"/>
    </row>
    <row r="98" spans="2:21" x14ac:dyDescent="0.25">
      <c r="B98" s="2">
        <v>7</v>
      </c>
      <c r="C98" s="14">
        <v>166</v>
      </c>
      <c r="D98" s="1" t="s">
        <v>45</v>
      </c>
      <c r="E98" s="6">
        <v>4762</v>
      </c>
      <c r="F98" s="7">
        <v>1039.0680100000002</v>
      </c>
      <c r="G98" s="8">
        <v>586.00158903814122</v>
      </c>
      <c r="H98" s="8">
        <v>218.9644274029356</v>
      </c>
      <c r="I98" s="8">
        <v>0</v>
      </c>
      <c r="J98" s="8">
        <v>8.901624417718967</v>
      </c>
      <c r="K98" s="8">
        <v>44.967437780482499</v>
      </c>
      <c r="L98" s="8">
        <v>22.040363303707824</v>
      </c>
      <c r="M98" s="8">
        <v>6.8413063582908169</v>
      </c>
      <c r="N98" s="8">
        <v>4.0543362421321119</v>
      </c>
      <c r="O98" s="8">
        <v>0.25117871397632663</v>
      </c>
      <c r="P98" s="8">
        <v>1.8347089769261054</v>
      </c>
      <c r="Q98" s="8">
        <v>33.913833118105892</v>
      </c>
      <c r="R98" s="8">
        <v>12.333912408365643</v>
      </c>
      <c r="S98" s="8">
        <v>83.129165480942348</v>
      </c>
      <c r="T98" s="8">
        <v>15.834126758274733</v>
      </c>
      <c r="U98" s="17"/>
    </row>
    <row r="99" spans="2:21" x14ac:dyDescent="0.25">
      <c r="B99" s="2">
        <v>7</v>
      </c>
      <c r="C99" s="14">
        <v>192</v>
      </c>
      <c r="D99" s="1" t="s">
        <v>54</v>
      </c>
      <c r="E99" s="6">
        <v>2960</v>
      </c>
      <c r="F99" s="7">
        <v>177.98999999999998</v>
      </c>
      <c r="G99" s="8">
        <v>31.82</v>
      </c>
      <c r="H99" s="8">
        <v>23.24</v>
      </c>
      <c r="I99" s="8">
        <v>0</v>
      </c>
      <c r="J99" s="8">
        <v>0</v>
      </c>
      <c r="K99" s="8">
        <v>4.5269780399999995</v>
      </c>
      <c r="L99" s="8">
        <v>3.27</v>
      </c>
      <c r="M99" s="8">
        <v>0</v>
      </c>
      <c r="N99" s="8">
        <v>0</v>
      </c>
      <c r="O99" s="8">
        <v>0</v>
      </c>
      <c r="P99" s="8">
        <v>67.953021960000001</v>
      </c>
      <c r="Q99" s="8">
        <v>15.26</v>
      </c>
      <c r="R99" s="8">
        <v>1.64</v>
      </c>
      <c r="S99" s="8">
        <v>30.28</v>
      </c>
      <c r="T99" s="8">
        <v>0</v>
      </c>
      <c r="U99" s="17"/>
    </row>
    <row r="100" spans="2:21" x14ac:dyDescent="0.25">
      <c r="B100" s="2">
        <v>7</v>
      </c>
      <c r="C100" s="14">
        <v>194</v>
      </c>
      <c r="D100" s="1" t="s">
        <v>55</v>
      </c>
      <c r="E100" s="6">
        <v>1374</v>
      </c>
      <c r="F100" s="7">
        <v>271.11999999999995</v>
      </c>
      <c r="G100" s="8">
        <v>174.89</v>
      </c>
      <c r="H100" s="8">
        <v>0</v>
      </c>
      <c r="I100" s="8">
        <v>0</v>
      </c>
      <c r="J100" s="8">
        <v>0</v>
      </c>
      <c r="K100" s="8">
        <v>24.463092870000001</v>
      </c>
      <c r="L100" s="8">
        <v>7.09</v>
      </c>
      <c r="M100" s="8">
        <v>2.78</v>
      </c>
      <c r="N100" s="8">
        <v>13.88</v>
      </c>
      <c r="O100" s="8">
        <v>0</v>
      </c>
      <c r="P100" s="8">
        <v>0.82690712999999938</v>
      </c>
      <c r="Q100" s="8">
        <v>18.2</v>
      </c>
      <c r="R100" s="8">
        <v>3.7</v>
      </c>
      <c r="S100" s="8">
        <v>21.243599999999997</v>
      </c>
      <c r="T100" s="8">
        <v>4.0464000000000002</v>
      </c>
      <c r="U100" s="17"/>
    </row>
    <row r="101" spans="2:21" x14ac:dyDescent="0.25">
      <c r="B101" s="2">
        <v>7</v>
      </c>
      <c r="C101" s="14">
        <v>201</v>
      </c>
      <c r="D101" s="1" t="s">
        <v>56</v>
      </c>
      <c r="E101" s="6">
        <v>2881</v>
      </c>
      <c r="F101" s="7">
        <v>681.66</v>
      </c>
      <c r="G101" s="8">
        <v>384.17079735047167</v>
      </c>
      <c r="H101" s="8">
        <v>143.54865283701491</v>
      </c>
      <c r="I101" s="8">
        <v>0</v>
      </c>
      <c r="J101" s="8">
        <v>5.8357250462113361</v>
      </c>
      <c r="K101" s="8">
        <v>29.573195275235506</v>
      </c>
      <c r="L101" s="8">
        <v>14.495021288506521</v>
      </c>
      <c r="M101" s="8">
        <v>4.4992398690605082</v>
      </c>
      <c r="N101" s="8">
        <v>2.6663666714868564</v>
      </c>
      <c r="O101" s="8">
        <v>0.16518969111974893</v>
      </c>
      <c r="P101" s="8">
        <v>1.2066110395868119</v>
      </c>
      <c r="Q101" s="8">
        <v>22.303703720668892</v>
      </c>
      <c r="R101" s="8">
        <v>8.1114961884389043</v>
      </c>
      <c r="S101" s="8">
        <v>54.670560858646638</v>
      </c>
      <c r="T101" s="8">
        <v>10.413440163551741</v>
      </c>
      <c r="U101" s="17"/>
    </row>
    <row r="102" spans="2:21" x14ac:dyDescent="0.25">
      <c r="B102" s="2">
        <v>7</v>
      </c>
      <c r="C102" s="14">
        <v>212</v>
      </c>
      <c r="D102" s="1" t="s">
        <v>59</v>
      </c>
      <c r="E102" s="6">
        <v>5165</v>
      </c>
      <c r="F102" s="7">
        <v>567.57922400000007</v>
      </c>
      <c r="G102" s="8">
        <v>0</v>
      </c>
      <c r="H102" s="8">
        <v>203.18204</v>
      </c>
      <c r="I102" s="8">
        <v>232.96583999999999</v>
      </c>
      <c r="J102" s="8">
        <v>0</v>
      </c>
      <c r="K102" s="8">
        <v>29.583832445096004</v>
      </c>
      <c r="L102" s="8">
        <v>20.974752000000002</v>
      </c>
      <c r="M102" s="8">
        <v>0</v>
      </c>
      <c r="N102" s="8">
        <v>0</v>
      </c>
      <c r="O102" s="8">
        <v>0</v>
      </c>
      <c r="P102" s="8">
        <v>19.531175554903999</v>
      </c>
      <c r="Q102" s="8">
        <v>30.262079999999997</v>
      </c>
      <c r="R102" s="8">
        <v>12.539632000000001</v>
      </c>
      <c r="S102" s="8">
        <v>1.7044160000000002</v>
      </c>
      <c r="T102" s="8">
        <v>16.835456000000001</v>
      </c>
      <c r="U102" s="17"/>
    </row>
    <row r="103" spans="2:21" x14ac:dyDescent="0.25">
      <c r="B103" s="2">
        <v>7</v>
      </c>
      <c r="C103" s="14">
        <v>216</v>
      </c>
      <c r="D103" s="1" t="s">
        <v>61</v>
      </c>
      <c r="E103" s="6">
        <v>6060</v>
      </c>
      <c r="F103" s="7">
        <v>821.79217999999992</v>
      </c>
      <c r="G103" s="8">
        <v>0</v>
      </c>
      <c r="H103" s="8">
        <v>283.26853</v>
      </c>
      <c r="I103" s="8">
        <v>345.26058999999998</v>
      </c>
      <c r="J103" s="8">
        <v>0</v>
      </c>
      <c r="K103" s="8">
        <v>42.093050944669997</v>
      </c>
      <c r="L103" s="8">
        <v>28.959990000000001</v>
      </c>
      <c r="M103" s="8">
        <v>0</v>
      </c>
      <c r="N103" s="8">
        <v>0</v>
      </c>
      <c r="O103" s="8">
        <v>0</v>
      </c>
      <c r="P103" s="8">
        <v>26.53399905533</v>
      </c>
      <c r="Q103" s="8">
        <v>47.507600000000004</v>
      </c>
      <c r="R103" s="8">
        <v>18.29757</v>
      </c>
      <c r="S103" s="8">
        <v>2.6879299999999997</v>
      </c>
      <c r="T103" s="8">
        <v>27.182920000000003</v>
      </c>
      <c r="U103" s="17"/>
    </row>
    <row r="104" spans="2:21" x14ac:dyDescent="0.25">
      <c r="B104" s="2">
        <v>7</v>
      </c>
      <c r="C104" s="14">
        <v>229</v>
      </c>
      <c r="D104" s="1" t="s">
        <v>65</v>
      </c>
      <c r="E104" s="6">
        <v>5598</v>
      </c>
      <c r="F104" s="7">
        <v>523.92000000000007</v>
      </c>
      <c r="G104" s="8">
        <v>277.45</v>
      </c>
      <c r="H104" s="8">
        <v>107.27000000000001</v>
      </c>
      <c r="I104" s="8">
        <v>9.51</v>
      </c>
      <c r="J104" s="8">
        <v>4.83</v>
      </c>
      <c r="K104" s="8">
        <v>0</v>
      </c>
      <c r="L104" s="8">
        <v>9.5399999999999991</v>
      </c>
      <c r="M104" s="8">
        <v>3.22</v>
      </c>
      <c r="N104" s="8">
        <v>0</v>
      </c>
      <c r="O104" s="8">
        <v>0</v>
      </c>
      <c r="P104" s="8">
        <v>39.049999999999997</v>
      </c>
      <c r="Q104" s="8">
        <v>19.73</v>
      </c>
      <c r="R104" s="8">
        <v>7.3</v>
      </c>
      <c r="S104" s="8">
        <v>38.656800000000004</v>
      </c>
      <c r="T104" s="8">
        <v>7.3632000000000009</v>
      </c>
      <c r="U104" s="17"/>
    </row>
    <row r="105" spans="2:21" x14ac:dyDescent="0.25">
      <c r="B105" s="2">
        <v>7</v>
      </c>
      <c r="C105" s="14">
        <v>235</v>
      </c>
      <c r="D105" s="1" t="s">
        <v>69</v>
      </c>
      <c r="E105" s="6">
        <v>1384</v>
      </c>
      <c r="F105" s="7">
        <v>221.06215</v>
      </c>
      <c r="G105" s="8">
        <v>124.58648362748227</v>
      </c>
      <c r="H105" s="8">
        <v>46.552788524710436</v>
      </c>
      <c r="I105" s="8">
        <v>0</v>
      </c>
      <c r="J105" s="8">
        <v>1.8925240230090181</v>
      </c>
      <c r="K105" s="8">
        <v>9.5905790715509234</v>
      </c>
      <c r="L105" s="8">
        <v>4.7007314061746648</v>
      </c>
      <c r="M105" s="8">
        <v>1.4591022486580323</v>
      </c>
      <c r="N105" s="8">
        <v>0.86470197618640998</v>
      </c>
      <c r="O105" s="8">
        <v>5.3570971271260759E-2</v>
      </c>
      <c r="P105" s="8">
        <v>0.39130362735791413</v>
      </c>
      <c r="Q105" s="8">
        <v>7.2330849653112477</v>
      </c>
      <c r="R105" s="8">
        <v>2.6305559767818405</v>
      </c>
      <c r="S105" s="8">
        <v>17.729647808465028</v>
      </c>
      <c r="T105" s="8">
        <v>3.3770757730409584</v>
      </c>
      <c r="U105" s="17"/>
    </row>
    <row r="106" spans="2:21" x14ac:dyDescent="0.25">
      <c r="B106" s="2">
        <v>7</v>
      </c>
      <c r="C106" s="14">
        <v>236</v>
      </c>
      <c r="D106" s="1" t="s">
        <v>70</v>
      </c>
      <c r="E106" s="6">
        <v>6061</v>
      </c>
      <c r="F106" s="7">
        <v>1102.4977999999999</v>
      </c>
      <c r="G106" s="8">
        <v>434.44450000000001</v>
      </c>
      <c r="H106" s="8">
        <v>289.68920000000003</v>
      </c>
      <c r="I106" s="8">
        <v>0</v>
      </c>
      <c r="J106" s="8">
        <v>3.8399000000000001</v>
      </c>
      <c r="K106" s="8">
        <v>47.249946371300005</v>
      </c>
      <c r="L106" s="8">
        <v>34.559100000000001</v>
      </c>
      <c r="M106" s="8">
        <v>0</v>
      </c>
      <c r="N106" s="8">
        <v>3.8399000000000001</v>
      </c>
      <c r="O106" s="8">
        <v>0</v>
      </c>
      <c r="P106" s="8">
        <v>75.984053628699996</v>
      </c>
      <c r="Q106" s="8">
        <v>68.85029999999999</v>
      </c>
      <c r="R106" s="8">
        <v>30.540600000000005</v>
      </c>
      <c r="S106" s="8">
        <v>95.340251999999992</v>
      </c>
      <c r="T106" s="8">
        <v>18.160048</v>
      </c>
      <c r="U106" s="17"/>
    </row>
    <row r="107" spans="2:21" x14ac:dyDescent="0.25">
      <c r="B107" s="2">
        <v>7</v>
      </c>
      <c r="C107" s="14">
        <v>239</v>
      </c>
      <c r="D107" s="1" t="s">
        <v>71</v>
      </c>
      <c r="E107" s="6">
        <v>18592</v>
      </c>
      <c r="F107" s="7">
        <v>3279.5699999999997</v>
      </c>
      <c r="G107" s="8">
        <v>1676.1579041649611</v>
      </c>
      <c r="H107" s="8">
        <v>626.31051278343375</v>
      </c>
      <c r="I107" s="8">
        <v>0</v>
      </c>
      <c r="J107" s="8">
        <v>25.461583051605562</v>
      </c>
      <c r="K107" s="8">
        <v>131.6952722006574</v>
      </c>
      <c r="L107" s="8">
        <v>64.549189101074859</v>
      </c>
      <c r="M107" s="8">
        <v>20.036002661780522</v>
      </c>
      <c r="N107" s="8">
        <v>11.873856758463718</v>
      </c>
      <c r="O107" s="8">
        <v>0.73562228005085295</v>
      </c>
      <c r="P107" s="8">
        <v>5.3732769766603434</v>
      </c>
      <c r="Q107" s="8">
        <v>99.322792320516811</v>
      </c>
      <c r="R107" s="8">
        <v>36.122092609505806</v>
      </c>
      <c r="S107" s="8">
        <v>411.01359187668334</v>
      </c>
      <c r="T107" s="8">
        <v>170.91830321460634</v>
      </c>
      <c r="U107" s="17"/>
    </row>
    <row r="108" spans="2:21" x14ac:dyDescent="0.25">
      <c r="B108" s="2">
        <v>7</v>
      </c>
      <c r="C108" s="14">
        <v>249</v>
      </c>
      <c r="D108" s="1" t="s">
        <v>73</v>
      </c>
      <c r="E108" s="6">
        <v>10499</v>
      </c>
      <c r="F108" s="7">
        <v>1277.4424000000001</v>
      </c>
      <c r="G108" s="8">
        <v>719.94258923407585</v>
      </c>
      <c r="H108" s="8">
        <v>269.01260980090245</v>
      </c>
      <c r="I108" s="8">
        <v>0</v>
      </c>
      <c r="J108" s="8">
        <v>10.936247702333011</v>
      </c>
      <c r="K108" s="8">
        <v>55.420669465812146</v>
      </c>
      <c r="L108" s="8">
        <v>27.163915709944639</v>
      </c>
      <c r="M108" s="8">
        <v>8.4316518154334155</v>
      </c>
      <c r="N108" s="8">
        <v>4.9968163602150364</v>
      </c>
      <c r="O108" s="8">
        <v>0.30956828254448082</v>
      </c>
      <c r="P108" s="8">
        <v>2.2612095506209431</v>
      </c>
      <c r="Q108" s="8">
        <v>41.79751901214712</v>
      </c>
      <c r="R108" s="8">
        <v>15.201081416762387</v>
      </c>
      <c r="S108" s="8">
        <v>102.45355818533527</v>
      </c>
      <c r="T108" s="8">
        <v>19.514963463873386</v>
      </c>
      <c r="U108" s="17"/>
    </row>
    <row r="109" spans="2:21" x14ac:dyDescent="0.25">
      <c r="B109" s="2">
        <v>7</v>
      </c>
      <c r="C109" s="14">
        <v>271</v>
      </c>
      <c r="D109" s="1" t="s">
        <v>75</v>
      </c>
      <c r="E109" s="6">
        <v>4693</v>
      </c>
      <c r="F109" s="7">
        <v>1015.7</v>
      </c>
      <c r="G109" s="8">
        <v>579.1</v>
      </c>
      <c r="H109" s="8">
        <v>253.72118085150575</v>
      </c>
      <c r="I109" s="8">
        <v>0</v>
      </c>
      <c r="J109" s="8">
        <v>0</v>
      </c>
      <c r="K109" s="8">
        <v>42.632800904460161</v>
      </c>
      <c r="L109" s="8">
        <v>19.8</v>
      </c>
      <c r="M109" s="8">
        <v>35.4</v>
      </c>
      <c r="N109" s="8">
        <v>20.8</v>
      </c>
      <c r="O109" s="8">
        <v>0</v>
      </c>
      <c r="P109" s="8">
        <v>7.0288588999999986</v>
      </c>
      <c r="Q109" s="8">
        <v>44.563724247878724</v>
      </c>
      <c r="R109" s="8">
        <v>12.532280624207582</v>
      </c>
      <c r="S109" s="8">
        <v>5.6427520866115272E-2</v>
      </c>
      <c r="T109" s="8">
        <v>6.4726951081661502E-2</v>
      </c>
      <c r="U109" s="17"/>
    </row>
    <row r="110" spans="2:21" x14ac:dyDescent="0.25">
      <c r="B110" s="2">
        <v>7</v>
      </c>
      <c r="C110" s="14">
        <v>275</v>
      </c>
      <c r="D110" s="1" t="s">
        <v>77</v>
      </c>
      <c r="E110" s="6">
        <v>6003</v>
      </c>
      <c r="F110" s="7">
        <v>704.91</v>
      </c>
      <c r="G110" s="8">
        <v>342.12</v>
      </c>
      <c r="H110" s="8">
        <v>178.62000000000003</v>
      </c>
      <c r="I110" s="8">
        <v>0</v>
      </c>
      <c r="J110" s="8">
        <v>0</v>
      </c>
      <c r="K110" s="8">
        <v>33.991027420000002</v>
      </c>
      <c r="L110" s="8">
        <v>21.54</v>
      </c>
      <c r="M110" s="8">
        <v>0</v>
      </c>
      <c r="N110" s="8">
        <v>10.95</v>
      </c>
      <c r="O110" s="8">
        <v>0</v>
      </c>
      <c r="P110" s="8">
        <v>1.1489725799999992</v>
      </c>
      <c r="Q110" s="8">
        <v>32.08</v>
      </c>
      <c r="R110" s="8">
        <v>13.41</v>
      </c>
      <c r="S110" s="8">
        <v>62.427599999999998</v>
      </c>
      <c r="T110" s="8">
        <v>8.6224000000000007</v>
      </c>
      <c r="U110" s="17"/>
    </row>
    <row r="111" spans="2:21" x14ac:dyDescent="0.25">
      <c r="B111" s="2">
        <v>7</v>
      </c>
      <c r="C111" s="14">
        <v>280</v>
      </c>
      <c r="D111" s="1" t="s">
        <v>80</v>
      </c>
      <c r="E111" s="6">
        <v>924</v>
      </c>
      <c r="F111" s="7">
        <v>229.92999999999998</v>
      </c>
      <c r="G111" s="8">
        <v>148.32</v>
      </c>
      <c r="H111" s="8">
        <v>0</v>
      </c>
      <c r="I111" s="8">
        <v>0</v>
      </c>
      <c r="J111" s="8">
        <v>0</v>
      </c>
      <c r="K111" s="8">
        <v>20.748649350000001</v>
      </c>
      <c r="L111" s="8">
        <v>6.02</v>
      </c>
      <c r="M111" s="8">
        <v>0</v>
      </c>
      <c r="N111" s="8">
        <v>0</v>
      </c>
      <c r="O111" s="8">
        <v>0</v>
      </c>
      <c r="P111" s="8">
        <v>14.821350649999999</v>
      </c>
      <c r="Q111" s="8">
        <v>15.43</v>
      </c>
      <c r="R111" s="8">
        <v>3.14</v>
      </c>
      <c r="S111" s="8">
        <v>21.45</v>
      </c>
      <c r="T111" s="8">
        <v>0</v>
      </c>
      <c r="U111" s="17"/>
    </row>
    <row r="112" spans="2:21" x14ac:dyDescent="0.25">
      <c r="B112" s="2">
        <v>7</v>
      </c>
      <c r="C112" s="14">
        <v>282</v>
      </c>
      <c r="D112" s="1" t="s">
        <v>81</v>
      </c>
      <c r="E112" s="6">
        <v>1414</v>
      </c>
      <c r="F112" s="7">
        <v>189.90538000000004</v>
      </c>
      <c r="G112" s="8">
        <v>86.152693181540428</v>
      </c>
      <c r="H112" s="8">
        <v>32.191679143192495</v>
      </c>
      <c r="I112" s="8">
        <v>0</v>
      </c>
      <c r="J112" s="8">
        <v>1.3086976752671147</v>
      </c>
      <c r="K112" s="8">
        <v>18.966757979500589</v>
      </c>
      <c r="L112" s="8">
        <v>9.2963766048314707</v>
      </c>
      <c r="M112" s="8">
        <v>2.8855858453567458</v>
      </c>
      <c r="N112" s="8">
        <v>1.7100732900866771</v>
      </c>
      <c r="O112" s="8">
        <v>0.10594434801573145</v>
      </c>
      <c r="P112" s="8">
        <v>0.77385954917089739</v>
      </c>
      <c r="Q112" s="8">
        <v>14.304472228290347</v>
      </c>
      <c r="R112" s="8">
        <v>5.2023051153554114</v>
      </c>
      <c r="S112" s="8">
        <v>15.5031630330894</v>
      </c>
      <c r="T112" s="8">
        <v>1.5037720063027433</v>
      </c>
      <c r="U112" s="17"/>
    </row>
    <row r="113" spans="2:21" x14ac:dyDescent="0.25">
      <c r="B113" s="2">
        <v>7</v>
      </c>
      <c r="C113" s="14">
        <v>285</v>
      </c>
      <c r="D113" s="1" t="s">
        <v>82</v>
      </c>
      <c r="E113" s="6">
        <v>1666</v>
      </c>
      <c r="F113" s="7">
        <v>289.41237000000001</v>
      </c>
      <c r="G113" s="8">
        <v>163.10738630107343</v>
      </c>
      <c r="H113" s="8">
        <v>60.946448123503963</v>
      </c>
      <c r="I113" s="8">
        <v>0</v>
      </c>
      <c r="J113" s="8">
        <v>2.4776736441809439</v>
      </c>
      <c r="K113" s="8">
        <v>12.555890815184563</v>
      </c>
      <c r="L113" s="8">
        <v>6.154150843979588</v>
      </c>
      <c r="M113" s="8">
        <v>1.9102421642802736</v>
      </c>
      <c r="N113" s="8">
        <v>1.1320592343456013</v>
      </c>
      <c r="O113" s="8">
        <v>7.0134583232893954E-2</v>
      </c>
      <c r="P113" s="8">
        <v>0.51229082040164164</v>
      </c>
      <c r="Q113" s="8">
        <v>9.4694829586254183</v>
      </c>
      <c r="R113" s="8">
        <v>3.443897743951633</v>
      </c>
      <c r="S113" s="8">
        <v>23.211478724481648</v>
      </c>
      <c r="T113" s="8">
        <v>4.4212340427584094</v>
      </c>
      <c r="U113" s="17"/>
    </row>
    <row r="114" spans="2:21" x14ac:dyDescent="0.25">
      <c r="B114" s="2">
        <v>7</v>
      </c>
      <c r="C114" s="14">
        <v>287</v>
      </c>
      <c r="D114" s="1" t="s">
        <v>83</v>
      </c>
      <c r="E114" s="6">
        <v>1248</v>
      </c>
      <c r="F114" s="7">
        <v>203.54</v>
      </c>
      <c r="G114" s="8">
        <v>108.9535398651342</v>
      </c>
      <c r="H114" s="8">
        <v>40.711407471182206</v>
      </c>
      <c r="I114" s="8">
        <v>0</v>
      </c>
      <c r="J114" s="8">
        <v>1.6550526636835958</v>
      </c>
      <c r="K114" s="8">
        <v>10.427156979589304</v>
      </c>
      <c r="L114" s="8">
        <v>5.1107721364255827</v>
      </c>
      <c r="M114" s="8">
        <v>1.586378474388481</v>
      </c>
      <c r="N114" s="8">
        <v>0.94012918083357389</v>
      </c>
      <c r="O114" s="8">
        <v>5.8243920708759951E-2</v>
      </c>
      <c r="P114" s="8">
        <v>0.42543670394699806</v>
      </c>
      <c r="Q114" s="8">
        <v>7.8640207037895928</v>
      </c>
      <c r="R114" s="8">
        <v>2.86001709686811</v>
      </c>
      <c r="S114" s="8">
        <v>19.276189634897662</v>
      </c>
      <c r="T114" s="8">
        <v>3.6716551685519359</v>
      </c>
      <c r="U114" s="17"/>
    </row>
    <row r="115" spans="2:21" x14ac:dyDescent="0.25">
      <c r="B115" s="2">
        <v>7</v>
      </c>
      <c r="C115" s="14">
        <v>290</v>
      </c>
      <c r="D115" s="1" t="s">
        <v>84</v>
      </c>
      <c r="E115" s="6">
        <v>2490</v>
      </c>
      <c r="F115" s="7">
        <v>400.28557599999999</v>
      </c>
      <c r="G115" s="8">
        <v>225.59344673270078</v>
      </c>
      <c r="H115" s="8">
        <v>84.29489068580898</v>
      </c>
      <c r="I115" s="8">
        <v>0</v>
      </c>
      <c r="J115" s="8">
        <v>3.4268646561340423</v>
      </c>
      <c r="K115" s="8">
        <v>17.366023391292025</v>
      </c>
      <c r="L115" s="8">
        <v>8.5117917225627071</v>
      </c>
      <c r="M115" s="8">
        <v>2.6420514956856054</v>
      </c>
      <c r="N115" s="8">
        <v>1.565748494738314</v>
      </c>
      <c r="O115" s="8">
        <v>9.7002978991184444E-2</v>
      </c>
      <c r="P115" s="8">
        <v>0.70854824250941195</v>
      </c>
      <c r="Q115" s="8">
        <v>13.097219861457752</v>
      </c>
      <c r="R115" s="8">
        <v>4.76324696184472</v>
      </c>
      <c r="S115" s="8">
        <v>32.103742252070568</v>
      </c>
      <c r="T115" s="8">
        <v>6.1149985242039184</v>
      </c>
      <c r="U115" s="17"/>
    </row>
    <row r="116" spans="2:21" x14ac:dyDescent="0.25">
      <c r="B116" s="2">
        <v>7</v>
      </c>
      <c r="C116" s="14">
        <v>294</v>
      </c>
      <c r="D116" s="1" t="s">
        <v>86</v>
      </c>
      <c r="E116" s="6">
        <v>5607</v>
      </c>
      <c r="F116" s="7">
        <v>1067.755752</v>
      </c>
      <c r="G116" s="8">
        <v>601.76712528444159</v>
      </c>
      <c r="H116" s="8">
        <v>224.85535275441396</v>
      </c>
      <c r="I116" s="8">
        <v>0</v>
      </c>
      <c r="J116" s="8">
        <v>9.1411099157683022</v>
      </c>
      <c r="K116" s="8">
        <v>46.323606138180224</v>
      </c>
      <c r="L116" s="8">
        <v>22.70507636675951</v>
      </c>
      <c r="M116" s="8">
        <v>7.0476326171655721</v>
      </c>
      <c r="N116" s="8">
        <v>4.1766105542663281</v>
      </c>
      <c r="O116" s="8">
        <v>0.25875398712586223</v>
      </c>
      <c r="P116" s="8">
        <v>1.8900417773457707</v>
      </c>
      <c r="Q116" s="8">
        <v>34.936636943121222</v>
      </c>
      <c r="R116" s="8">
        <v>12.705889611436371</v>
      </c>
      <c r="S116" s="8">
        <v>85.636249481979306</v>
      </c>
      <c r="T116" s="8">
        <v>16.31166656799606</v>
      </c>
      <c r="U116" s="17"/>
    </row>
    <row r="117" spans="2:21" x14ac:dyDescent="0.25">
      <c r="B117" s="2">
        <v>7</v>
      </c>
      <c r="C117" s="14">
        <v>296</v>
      </c>
      <c r="D117" s="1" t="s">
        <v>87</v>
      </c>
      <c r="E117" s="6">
        <v>10194</v>
      </c>
      <c r="F117" s="7">
        <v>903</v>
      </c>
      <c r="G117" s="8">
        <v>450.8</v>
      </c>
      <c r="H117" s="8">
        <v>135.82</v>
      </c>
      <c r="I117" s="8">
        <v>0</v>
      </c>
      <c r="J117" s="8">
        <v>7.69</v>
      </c>
      <c r="K117" s="8">
        <v>49.854796620000002</v>
      </c>
      <c r="L117" s="8">
        <v>17.989999999999998</v>
      </c>
      <c r="M117" s="8">
        <v>19.11</v>
      </c>
      <c r="N117" s="8">
        <v>0</v>
      </c>
      <c r="O117" s="8">
        <v>4.43</v>
      </c>
      <c r="P117" s="8">
        <v>57.965203379999998</v>
      </c>
      <c r="Q117" s="8">
        <v>42.65</v>
      </c>
      <c r="R117" s="8">
        <v>21.8</v>
      </c>
      <c r="S117" s="8">
        <v>79.707599999999999</v>
      </c>
      <c r="T117" s="8">
        <v>15.182400000000001</v>
      </c>
      <c r="U117" s="17"/>
    </row>
    <row r="118" spans="2:21" x14ac:dyDescent="0.25">
      <c r="B118" s="2">
        <v>7</v>
      </c>
      <c r="C118" s="14">
        <v>301</v>
      </c>
      <c r="D118" s="1" t="s">
        <v>88</v>
      </c>
      <c r="E118" s="6">
        <v>5154</v>
      </c>
      <c r="F118" s="7">
        <v>622.72056000000009</v>
      </c>
      <c r="G118" s="8">
        <v>350.95363386693111</v>
      </c>
      <c r="H118" s="8">
        <v>131.13678003977282</v>
      </c>
      <c r="I118" s="8">
        <v>0</v>
      </c>
      <c r="J118" s="8">
        <v>5.3311415790610415</v>
      </c>
      <c r="K118" s="8">
        <v>27.016161609576638</v>
      </c>
      <c r="L118" s="8">
        <v>13.241715479844357</v>
      </c>
      <c r="M118" s="8">
        <v>4.11021502044375</v>
      </c>
      <c r="N118" s="8">
        <v>2.4358204190265407</v>
      </c>
      <c r="O118" s="8">
        <v>0.15090663521450151</v>
      </c>
      <c r="P118" s="8">
        <v>1.1022819327431297</v>
      </c>
      <c r="Q118" s="8">
        <v>20.375223529338701</v>
      </c>
      <c r="R118" s="8">
        <v>7.4101391440051367</v>
      </c>
      <c r="S118" s="8">
        <v>49.943494224995632</v>
      </c>
      <c r="T118" s="8">
        <v>9.513046519046787</v>
      </c>
      <c r="U118" s="17"/>
    </row>
    <row r="119" spans="2:21" x14ac:dyDescent="0.25">
      <c r="B119" s="2">
        <v>7</v>
      </c>
      <c r="C119" s="14">
        <v>321</v>
      </c>
      <c r="D119" s="1" t="s">
        <v>89</v>
      </c>
      <c r="E119" s="6">
        <v>4553</v>
      </c>
      <c r="F119" s="7">
        <v>532.99</v>
      </c>
      <c r="G119" s="8">
        <v>259.43361573916883</v>
      </c>
      <c r="H119" s="8">
        <v>171.28547240693757</v>
      </c>
      <c r="I119" s="8">
        <v>0</v>
      </c>
      <c r="J119" s="8">
        <v>3.9409118538936139</v>
      </c>
      <c r="K119" s="8">
        <v>33.836888413293011</v>
      </c>
      <c r="L119" s="8">
        <v>16.584830057177378</v>
      </c>
      <c r="M119" s="8">
        <v>5.1479143858873089</v>
      </c>
      <c r="N119" s="8">
        <v>3.0507880765787756</v>
      </c>
      <c r="O119" s="8">
        <v>0.18900579032546802</v>
      </c>
      <c r="P119" s="8">
        <v>1.380573276738061</v>
      </c>
      <c r="Q119" s="8">
        <v>29.02</v>
      </c>
      <c r="R119" s="8">
        <v>9.1199999999999992</v>
      </c>
      <c r="S119" s="8">
        <v>0</v>
      </c>
      <c r="T119" s="8">
        <v>0</v>
      </c>
      <c r="U119" s="17"/>
    </row>
    <row r="120" spans="2:21" x14ac:dyDescent="0.25">
      <c r="B120" s="2">
        <v>7</v>
      </c>
      <c r="C120" s="14">
        <v>325</v>
      </c>
      <c r="D120" s="1" t="s">
        <v>91</v>
      </c>
      <c r="E120" s="6">
        <v>3461</v>
      </c>
      <c r="F120" s="7">
        <v>413.54830000000004</v>
      </c>
      <c r="G120" s="8">
        <v>181.38424320107885</v>
      </c>
      <c r="H120" s="8">
        <v>67.775749580525428</v>
      </c>
      <c r="I120" s="8">
        <v>0</v>
      </c>
      <c r="J120" s="8">
        <v>2.7553072183957985</v>
      </c>
      <c r="K120" s="8">
        <v>32.274466949099164</v>
      </c>
      <c r="L120" s="8">
        <v>15.819023989407821</v>
      </c>
      <c r="M120" s="8">
        <v>4.910208961141965</v>
      </c>
      <c r="N120" s="8">
        <v>2.9099176538811391</v>
      </c>
      <c r="O120" s="8">
        <v>0.18027843040825353</v>
      </c>
      <c r="P120" s="8">
        <v>1.3168251775002902</v>
      </c>
      <c r="Q120" s="8">
        <v>24.340966266097727</v>
      </c>
      <c r="R120" s="8">
        <v>8.8524156150532995</v>
      </c>
      <c r="S120" s="8">
        <v>59.664273444224705</v>
      </c>
      <c r="T120" s="8">
        <v>11.364623513185659</v>
      </c>
      <c r="U120" s="17"/>
    </row>
    <row r="121" spans="2:21" x14ac:dyDescent="0.25">
      <c r="B121" s="2">
        <v>7</v>
      </c>
      <c r="C121" s="14">
        <v>346</v>
      </c>
      <c r="D121" s="1" t="s">
        <v>94</v>
      </c>
      <c r="E121" s="6">
        <v>1707</v>
      </c>
      <c r="F121" s="7">
        <v>192.16467</v>
      </c>
      <c r="G121" s="8">
        <v>0</v>
      </c>
      <c r="H121" s="8">
        <v>43.310499999999998</v>
      </c>
      <c r="I121" s="8">
        <v>80.423580000000001</v>
      </c>
      <c r="J121" s="8">
        <v>0</v>
      </c>
      <c r="K121" s="8">
        <v>13.93311946927</v>
      </c>
      <c r="L121" s="8">
        <v>10.805299999999999</v>
      </c>
      <c r="M121" s="8">
        <v>0</v>
      </c>
      <c r="N121" s="8">
        <v>0</v>
      </c>
      <c r="O121" s="8">
        <v>0</v>
      </c>
      <c r="P121" s="8">
        <v>0.47097053072999967</v>
      </c>
      <c r="Q121" s="8">
        <v>15.127420000000001</v>
      </c>
      <c r="R121" s="8">
        <v>6.4831799999999999</v>
      </c>
      <c r="S121" s="8">
        <v>21.610599999999998</v>
      </c>
      <c r="T121" s="8">
        <v>0</v>
      </c>
      <c r="U121" s="17"/>
    </row>
    <row r="122" spans="2:21" x14ac:dyDescent="0.25">
      <c r="B122" s="2">
        <v>7</v>
      </c>
      <c r="C122" s="14">
        <v>358</v>
      </c>
      <c r="D122" s="1" t="s">
        <v>96</v>
      </c>
      <c r="E122" s="6">
        <v>2655</v>
      </c>
      <c r="F122" s="7">
        <v>412.99</v>
      </c>
      <c r="G122" s="8">
        <v>223.79793925202068</v>
      </c>
      <c r="H122" s="8">
        <v>85.809930755565816</v>
      </c>
      <c r="I122" s="8">
        <v>4.4000000000000004</v>
      </c>
      <c r="J122" s="8">
        <v>3.7681508178253811</v>
      </c>
      <c r="K122" s="8">
        <v>20.259095689285218</v>
      </c>
      <c r="L122" s="8">
        <v>8.1314936708528229</v>
      </c>
      <c r="M122" s="8">
        <v>2.6796279021682174</v>
      </c>
      <c r="N122" s="8">
        <v>0.67537316183863016</v>
      </c>
      <c r="O122" s="8">
        <v>4.184146358703144E-2</v>
      </c>
      <c r="P122" s="8">
        <v>6.0172270497888372</v>
      </c>
      <c r="Q122" s="8">
        <v>14.569381633674693</v>
      </c>
      <c r="R122" s="8">
        <v>5.4745886980252045</v>
      </c>
      <c r="S122" s="8">
        <v>31.386893920508651</v>
      </c>
      <c r="T122" s="8">
        <v>5.9784559848587913</v>
      </c>
      <c r="U122" s="17"/>
    </row>
    <row r="123" spans="2:21" x14ac:dyDescent="0.25">
      <c r="B123" s="2">
        <v>7</v>
      </c>
      <c r="C123" s="14">
        <v>361</v>
      </c>
      <c r="D123" s="1" t="s">
        <v>97</v>
      </c>
      <c r="E123" s="6">
        <v>8935</v>
      </c>
      <c r="F123" s="7">
        <v>1496.97162</v>
      </c>
      <c r="G123" s="8">
        <v>859.58933817357831</v>
      </c>
      <c r="H123" s="8">
        <v>113.99309798177723</v>
      </c>
      <c r="I123" s="8">
        <v>0</v>
      </c>
      <c r="J123" s="8">
        <v>13.057543844644389</v>
      </c>
      <c r="K123" s="8">
        <v>101.90172581254801</v>
      </c>
      <c r="L123" s="8">
        <v>49.946164803683871</v>
      </c>
      <c r="M123" s="8">
        <v>15.503238768582376</v>
      </c>
      <c r="N123" s="8">
        <v>9.1876228775690247</v>
      </c>
      <c r="O123" s="8">
        <v>0.56920175364479964</v>
      </c>
      <c r="P123" s="8">
        <v>4.1576754278335128</v>
      </c>
      <c r="Q123" s="8">
        <v>76.852902772096854</v>
      </c>
      <c r="R123" s="8">
        <v>27.950157324257788</v>
      </c>
      <c r="S123" s="8">
        <v>188.38087838621843</v>
      </c>
      <c r="T123" s="8">
        <v>35.882072073565418</v>
      </c>
      <c r="U123" s="17"/>
    </row>
    <row r="124" spans="2:21" x14ac:dyDescent="0.25">
      <c r="B124" s="2">
        <v>7</v>
      </c>
      <c r="C124" s="14">
        <v>376</v>
      </c>
      <c r="D124" s="1" t="s">
        <v>216</v>
      </c>
      <c r="E124" s="6">
        <v>4376</v>
      </c>
      <c r="F124" s="7">
        <v>833.42463999999995</v>
      </c>
      <c r="G124" s="8">
        <v>631.52091199999995</v>
      </c>
      <c r="H124" s="8">
        <v>56.115288000000007</v>
      </c>
      <c r="I124" s="8">
        <v>16.722408000000001</v>
      </c>
      <c r="J124" s="8">
        <v>129.06603200000001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17"/>
    </row>
    <row r="125" spans="2:21" x14ac:dyDescent="0.25">
      <c r="B125" s="2">
        <v>7</v>
      </c>
      <c r="C125" s="14">
        <v>382</v>
      </c>
      <c r="D125" s="1" t="s">
        <v>101</v>
      </c>
      <c r="E125" s="6">
        <v>1591</v>
      </c>
      <c r="F125" s="7">
        <v>275.20999999999992</v>
      </c>
      <c r="G125" s="8">
        <v>159.47</v>
      </c>
      <c r="H125" s="8">
        <v>62.06</v>
      </c>
      <c r="I125" s="8">
        <v>6.14</v>
      </c>
      <c r="J125" s="8">
        <v>2.71</v>
      </c>
      <c r="K125" s="8">
        <v>14.964177410000001</v>
      </c>
      <c r="L125" s="8">
        <v>5.38</v>
      </c>
      <c r="M125" s="8">
        <v>1.95</v>
      </c>
      <c r="N125" s="8">
        <v>0</v>
      </c>
      <c r="O125" s="8">
        <v>0</v>
      </c>
      <c r="P125" s="8">
        <v>6.9458225899999997</v>
      </c>
      <c r="Q125" s="8">
        <v>11.28</v>
      </c>
      <c r="R125" s="8">
        <v>4.3099999999999996</v>
      </c>
      <c r="S125" s="8">
        <v>0</v>
      </c>
      <c r="T125" s="8">
        <v>0</v>
      </c>
      <c r="U125" s="17"/>
    </row>
    <row r="126" spans="2:21" x14ac:dyDescent="0.25">
      <c r="B126" s="2">
        <v>7</v>
      </c>
      <c r="C126" s="14">
        <v>389</v>
      </c>
      <c r="D126" s="1" t="s">
        <v>102</v>
      </c>
      <c r="E126" s="6">
        <v>6885</v>
      </c>
      <c r="F126" s="7">
        <v>953.65255999999999</v>
      </c>
      <c r="G126" s="8">
        <v>470.41446199825492</v>
      </c>
      <c r="H126" s="8">
        <v>121.92849338328818</v>
      </c>
      <c r="I126" s="8">
        <v>0</v>
      </c>
      <c r="J126" s="8">
        <v>7.1458046184568396</v>
      </c>
      <c r="K126" s="8">
        <v>68.62779525194081</v>
      </c>
      <c r="L126" s="8">
        <v>33.637263200745799</v>
      </c>
      <c r="M126" s="8">
        <v>10.440972294320151</v>
      </c>
      <c r="N126" s="8">
        <v>6.1875919830222577</v>
      </c>
      <c r="O126" s="8">
        <v>0.3833405282854474</v>
      </c>
      <c r="P126" s="8">
        <v>2.8000713011501173</v>
      </c>
      <c r="Q126" s="8">
        <v>76.202644369475905</v>
      </c>
      <c r="R126" s="8">
        <v>58.307848863846957</v>
      </c>
      <c r="S126" s="8">
        <v>81.964068654058551</v>
      </c>
      <c r="T126" s="8">
        <v>15.612203553154009</v>
      </c>
      <c r="U126" s="17"/>
    </row>
    <row r="127" spans="2:21" x14ac:dyDescent="0.25">
      <c r="B127" s="2">
        <v>7</v>
      </c>
      <c r="C127" s="14">
        <v>434</v>
      </c>
      <c r="D127" s="1" t="s">
        <v>112</v>
      </c>
      <c r="E127" s="6">
        <v>3011</v>
      </c>
      <c r="F127" s="7">
        <v>283.54177599999997</v>
      </c>
      <c r="G127" s="8">
        <v>139.11860799999999</v>
      </c>
      <c r="H127" s="8">
        <v>68.480999999999995</v>
      </c>
      <c r="I127" s="8">
        <v>6.4176479999999998</v>
      </c>
      <c r="J127" s="8">
        <v>0</v>
      </c>
      <c r="K127" s="8">
        <v>5.7115218169520006</v>
      </c>
      <c r="L127" s="8">
        <v>4.8697600000000003</v>
      </c>
      <c r="M127" s="8">
        <v>0</v>
      </c>
      <c r="N127" s="8">
        <v>0</v>
      </c>
      <c r="O127" s="8">
        <v>0</v>
      </c>
      <c r="P127" s="8">
        <v>2.2801021830479997</v>
      </c>
      <c r="Q127" s="8">
        <v>13.904904</v>
      </c>
      <c r="R127" s="8">
        <v>4.5132240000000001</v>
      </c>
      <c r="S127" s="8">
        <v>18.774664000000001</v>
      </c>
      <c r="T127" s="8">
        <v>19.470344000000001</v>
      </c>
      <c r="U127" s="17"/>
    </row>
    <row r="128" spans="2:21" x14ac:dyDescent="0.25">
      <c r="B128" s="2">
        <v>7</v>
      </c>
      <c r="C128" s="14">
        <v>437</v>
      </c>
      <c r="D128" s="1" t="s">
        <v>113</v>
      </c>
      <c r="E128" s="6">
        <v>3388</v>
      </c>
      <c r="F128" s="7">
        <v>280.13409999999999</v>
      </c>
      <c r="G128" s="8">
        <v>157.87832726294158</v>
      </c>
      <c r="H128" s="8">
        <v>58.992566189463396</v>
      </c>
      <c r="I128" s="8">
        <v>0</v>
      </c>
      <c r="J128" s="8">
        <v>2.3982419148371199</v>
      </c>
      <c r="K128" s="8">
        <v>12.153361562292567</v>
      </c>
      <c r="L128" s="8">
        <v>5.9568549469480603</v>
      </c>
      <c r="M128" s="8">
        <v>1.8490017184569774</v>
      </c>
      <c r="N128" s="8">
        <v>1.0957665519275976</v>
      </c>
      <c r="O128" s="8">
        <v>6.7886138912520697E-2</v>
      </c>
      <c r="P128" s="8">
        <v>0.49586729106110949</v>
      </c>
      <c r="Q128" s="8">
        <v>9.16590084273132</v>
      </c>
      <c r="R128" s="8">
        <v>3.3334898400988218</v>
      </c>
      <c r="S128" s="8">
        <v>22.467342021876306</v>
      </c>
      <c r="T128" s="8">
        <v>4.2794937184526303</v>
      </c>
      <c r="U128" s="17"/>
    </row>
    <row r="129" spans="2:21" x14ac:dyDescent="0.25">
      <c r="B129" s="2">
        <v>7</v>
      </c>
      <c r="C129" s="14">
        <v>502</v>
      </c>
      <c r="D129" s="1" t="s">
        <v>115</v>
      </c>
      <c r="E129" s="6">
        <v>5616</v>
      </c>
      <c r="F129" s="7">
        <v>672.47365000000002</v>
      </c>
      <c r="G129" s="8">
        <v>378.99354270117357</v>
      </c>
      <c r="H129" s="8">
        <v>141.61412804901312</v>
      </c>
      <c r="I129" s="8">
        <v>0</v>
      </c>
      <c r="J129" s="8">
        <v>5.75708024854349</v>
      </c>
      <c r="K129" s="8">
        <v>29.174653887422433</v>
      </c>
      <c r="L129" s="8">
        <v>14.299680005735533</v>
      </c>
      <c r="M129" s="8">
        <v>4.4386061335161839</v>
      </c>
      <c r="N129" s="8">
        <v>2.6304335413741708</v>
      </c>
      <c r="O129" s="8">
        <v>0.16296352218066215</v>
      </c>
      <c r="P129" s="8">
        <v>1.1903502184685002</v>
      </c>
      <c r="Q129" s="8">
        <v>22.003129198657383</v>
      </c>
      <c r="R129" s="8">
        <v>8.0021820978209064</v>
      </c>
      <c r="S129" s="8">
        <v>53.93379633271902</v>
      </c>
      <c r="T129" s="8">
        <v>10.273104063375051</v>
      </c>
      <c r="U129" s="17"/>
    </row>
    <row r="130" spans="2:21" x14ac:dyDescent="0.25">
      <c r="B130" s="2">
        <v>7</v>
      </c>
      <c r="C130" s="14">
        <v>503</v>
      </c>
      <c r="D130" s="1" t="s">
        <v>116</v>
      </c>
      <c r="E130" s="6">
        <v>3007</v>
      </c>
      <c r="F130" s="7">
        <v>353.95000000000005</v>
      </c>
      <c r="G130" s="8">
        <v>176.25</v>
      </c>
      <c r="H130" s="8">
        <v>75.28</v>
      </c>
      <c r="I130" s="8">
        <v>4.51</v>
      </c>
      <c r="J130" s="8">
        <v>2.2799999999999998</v>
      </c>
      <c r="K130" s="8">
        <v>20.535842690000003</v>
      </c>
      <c r="L130" s="8">
        <v>10.220000000000001</v>
      </c>
      <c r="M130" s="8">
        <v>1.5</v>
      </c>
      <c r="N130" s="8">
        <v>0</v>
      </c>
      <c r="O130" s="8">
        <v>0</v>
      </c>
      <c r="P130" s="8">
        <v>6.0841573099999993</v>
      </c>
      <c r="Q130" s="8">
        <v>17.48</v>
      </c>
      <c r="R130" s="8">
        <v>6.27</v>
      </c>
      <c r="S130" s="8">
        <v>28.173599999999997</v>
      </c>
      <c r="T130" s="8">
        <v>5.3663999999999996</v>
      </c>
      <c r="U130" s="17"/>
    </row>
    <row r="131" spans="2:21" x14ac:dyDescent="0.25">
      <c r="B131" s="2">
        <v>7</v>
      </c>
      <c r="C131" s="14">
        <v>510</v>
      </c>
      <c r="D131" s="1" t="s">
        <v>118</v>
      </c>
      <c r="E131" s="6">
        <v>4442</v>
      </c>
      <c r="F131" s="7">
        <v>514.44666400000006</v>
      </c>
      <c r="G131" s="8">
        <v>229.63319365794231</v>
      </c>
      <c r="H131" s="8">
        <v>85.80437613582319</v>
      </c>
      <c r="I131" s="8">
        <v>0</v>
      </c>
      <c r="J131" s="8">
        <v>3.4882302062346144</v>
      </c>
      <c r="K131" s="8">
        <v>39.041109569378236</v>
      </c>
      <c r="L131" s="8">
        <v>19.135629716986902</v>
      </c>
      <c r="M131" s="8">
        <v>5.9396800065767481</v>
      </c>
      <c r="N131" s="8">
        <v>3.5200089947949573</v>
      </c>
      <c r="O131" s="8">
        <v>0.21807548256844583</v>
      </c>
      <c r="P131" s="8">
        <v>1.5929098416895691</v>
      </c>
      <c r="Q131" s="8">
        <v>29.444276570640163</v>
      </c>
      <c r="R131" s="8">
        <v>10.70840700563816</v>
      </c>
      <c r="S131" s="8">
        <v>72.173444121850551</v>
      </c>
      <c r="T131" s="8">
        <v>13.747322689876297</v>
      </c>
      <c r="U131" s="17"/>
    </row>
    <row r="132" spans="2:21" x14ac:dyDescent="0.25">
      <c r="B132" s="2">
        <v>7</v>
      </c>
      <c r="C132" s="14">
        <v>531</v>
      </c>
      <c r="D132" s="1" t="s">
        <v>126</v>
      </c>
      <c r="E132" s="6">
        <v>13862</v>
      </c>
      <c r="F132" s="7">
        <v>1918.72</v>
      </c>
      <c r="G132" s="8">
        <v>1036.1384989890394</v>
      </c>
      <c r="H132" s="8">
        <v>467.39187359434845</v>
      </c>
      <c r="I132" s="8">
        <v>0</v>
      </c>
      <c r="J132" s="8">
        <v>15.739404014037907</v>
      </c>
      <c r="K132" s="8">
        <v>79.761206146125232</v>
      </c>
      <c r="L132" s="8">
        <v>39.094198997603428</v>
      </c>
      <c r="M132" s="8">
        <v>12.13479961691907</v>
      </c>
      <c r="N132" s="8">
        <v>7.191398148434514</v>
      </c>
      <c r="O132" s="8">
        <v>0.44552943582834142</v>
      </c>
      <c r="P132" s="8">
        <v>3.2543237540268724</v>
      </c>
      <c r="Q132" s="8">
        <v>60.154822423807403</v>
      </c>
      <c r="R132" s="8">
        <v>21.877335662182087</v>
      </c>
      <c r="S132" s="8">
        <v>147.45075174282377</v>
      </c>
      <c r="T132" s="8">
        <v>28.08585747482358</v>
      </c>
      <c r="U132" s="17"/>
    </row>
    <row r="133" spans="2:21" x14ac:dyDescent="0.25">
      <c r="B133" s="2">
        <v>7</v>
      </c>
      <c r="C133" s="14">
        <v>550</v>
      </c>
      <c r="D133" s="1" t="s">
        <v>131</v>
      </c>
      <c r="E133" s="6">
        <v>3780</v>
      </c>
      <c r="F133" s="7">
        <v>260</v>
      </c>
      <c r="G133" s="8">
        <v>146.53112594419889</v>
      </c>
      <c r="H133" s="8">
        <v>54.752588882469084</v>
      </c>
      <c r="I133" s="8">
        <v>0</v>
      </c>
      <c r="J133" s="8">
        <v>2.2258728867983266</v>
      </c>
      <c r="K133" s="8">
        <v>11.279862059620971</v>
      </c>
      <c r="L133" s="8">
        <v>5.5287174471315552</v>
      </c>
      <c r="M133" s="8">
        <v>1.7161082738546078</v>
      </c>
      <c r="N133" s="8">
        <v>1.0170104371484063</v>
      </c>
      <c r="O133" s="8">
        <v>6.3006953160130746E-2</v>
      </c>
      <c r="P133" s="8">
        <v>0.46022778260800262</v>
      </c>
      <c r="Q133" s="8">
        <v>8.5071193371679605</v>
      </c>
      <c r="R133" s="8">
        <v>3.0939016650443261</v>
      </c>
      <c r="S133" s="8">
        <v>20.852544997870091</v>
      </c>
      <c r="T133" s="8">
        <v>3.9719133329276368</v>
      </c>
      <c r="U133" s="17"/>
    </row>
    <row r="134" spans="2:21" x14ac:dyDescent="0.25">
      <c r="B134" s="2">
        <v>7</v>
      </c>
      <c r="C134" s="14">
        <v>551</v>
      </c>
      <c r="D134" s="1" t="s">
        <v>132</v>
      </c>
      <c r="E134" s="6">
        <v>1340</v>
      </c>
      <c r="F134" s="7">
        <v>178.88576</v>
      </c>
      <c r="G134" s="8">
        <v>76.848793858181281</v>
      </c>
      <c r="H134" s="8">
        <v>28.715198829721366</v>
      </c>
      <c r="I134" s="8">
        <v>0</v>
      </c>
      <c r="J134" s="8">
        <v>1.167367312097362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72.154399999999995</v>
      </c>
      <c r="S134" s="8">
        <v>0</v>
      </c>
      <c r="T134" s="8">
        <v>0</v>
      </c>
      <c r="U134" s="17"/>
    </row>
    <row r="135" spans="2:21" x14ac:dyDescent="0.25">
      <c r="B135" s="2">
        <v>7</v>
      </c>
      <c r="C135" s="14">
        <v>555</v>
      </c>
      <c r="D135" s="1" t="s">
        <v>133</v>
      </c>
      <c r="E135" s="6">
        <v>5262</v>
      </c>
      <c r="F135" s="7">
        <v>640.91259200000002</v>
      </c>
      <c r="G135" s="8">
        <v>361.20632206759603</v>
      </c>
      <c r="H135" s="8">
        <v>134.96778330528326</v>
      </c>
      <c r="I135" s="8">
        <v>0</v>
      </c>
      <c r="J135" s="8">
        <v>5.4868844666939935</v>
      </c>
      <c r="K135" s="8">
        <v>27.805406269362059</v>
      </c>
      <c r="L135" s="8">
        <v>13.628556267218109</v>
      </c>
      <c r="M135" s="8">
        <v>4.2302900074953946</v>
      </c>
      <c r="N135" s="8">
        <v>2.5069799821686085</v>
      </c>
      <c r="O135" s="8">
        <v>0.15531519101493071</v>
      </c>
      <c r="P135" s="8">
        <v>1.1344837733142596</v>
      </c>
      <c r="Q135" s="8">
        <v>20.970461172452463</v>
      </c>
      <c r="R135" s="8">
        <v>7.6266174443718269</v>
      </c>
      <c r="S135" s="8">
        <v>51.402533324544443</v>
      </c>
      <c r="T135" s="8">
        <v>9.7909587284846573</v>
      </c>
      <c r="U135" s="17"/>
    </row>
    <row r="136" spans="2:21" x14ac:dyDescent="0.25">
      <c r="B136" s="2">
        <v>7</v>
      </c>
      <c r="C136" s="14">
        <v>556</v>
      </c>
      <c r="D136" s="1" t="s">
        <v>134</v>
      </c>
      <c r="E136" s="6">
        <v>3114</v>
      </c>
      <c r="F136" s="7">
        <v>574.19900000000007</v>
      </c>
      <c r="G136" s="8">
        <v>221.18461418352044</v>
      </c>
      <c r="H136" s="8">
        <v>82.647493285007954</v>
      </c>
      <c r="I136" s="8">
        <v>0</v>
      </c>
      <c r="J136" s="8">
        <v>3.3598925314716577</v>
      </c>
      <c r="K136" s="8">
        <v>52.958655712057734</v>
      </c>
      <c r="L136" s="8">
        <v>25.957183010243767</v>
      </c>
      <c r="M136" s="8">
        <v>8.057083212481567</v>
      </c>
      <c r="N136" s="8">
        <v>4.7748372552635265</v>
      </c>
      <c r="O136" s="8">
        <v>2.0818159880179632</v>
      </c>
      <c r="P136" s="8">
        <v>2.1607573354562772</v>
      </c>
      <c r="Q136" s="8">
        <v>39.940701552657593</v>
      </c>
      <c r="R136" s="8">
        <v>14.525786948457624</v>
      </c>
      <c r="S136" s="8">
        <v>97.902150347705728</v>
      </c>
      <c r="T136" s="8">
        <v>18.648028637658236</v>
      </c>
      <c r="U136" s="17"/>
    </row>
    <row r="137" spans="2:21" x14ac:dyDescent="0.25">
      <c r="B137" s="2">
        <v>7</v>
      </c>
      <c r="C137" s="14">
        <v>558</v>
      </c>
      <c r="D137" s="1" t="s">
        <v>135</v>
      </c>
      <c r="E137" s="6">
        <v>2470</v>
      </c>
      <c r="F137" s="7">
        <v>362.97973600000006</v>
      </c>
      <c r="G137" s="8">
        <v>204.56857465772336</v>
      </c>
      <c r="H137" s="8">
        <v>76.438770222596787</v>
      </c>
      <c r="I137" s="8">
        <v>0</v>
      </c>
      <c r="J137" s="8">
        <v>3.1074875108446713</v>
      </c>
      <c r="K137" s="8">
        <v>15.747543663529374</v>
      </c>
      <c r="L137" s="8">
        <v>7.7185092283784851</v>
      </c>
      <c r="M137" s="8">
        <v>2.3958174161198516</v>
      </c>
      <c r="N137" s="8">
        <v>1.4198237691745124</v>
      </c>
      <c r="O137" s="8">
        <v>8.7962489323956256E-2</v>
      </c>
      <c r="P137" s="8">
        <v>0.64251291934968546</v>
      </c>
      <c r="Q137" s="8">
        <v>11.876584350483546</v>
      </c>
      <c r="R137" s="8">
        <v>4.3193215753375007</v>
      </c>
      <c r="S137" s="8">
        <v>29.111735685596184</v>
      </c>
      <c r="T137" s="8">
        <v>5.5450925115421308</v>
      </c>
      <c r="U137" s="17"/>
    </row>
    <row r="138" spans="2:21" x14ac:dyDescent="0.25">
      <c r="B138" s="2">
        <v>7</v>
      </c>
      <c r="C138" s="14">
        <v>600</v>
      </c>
      <c r="D138" s="1" t="s">
        <v>228</v>
      </c>
      <c r="E138" s="6">
        <v>4146</v>
      </c>
      <c r="F138" s="7">
        <v>627.25117599999999</v>
      </c>
      <c r="G138" s="8">
        <v>247.24467200000001</v>
      </c>
      <c r="H138" s="8">
        <v>27.627192000000001</v>
      </c>
      <c r="I138" s="8">
        <v>239.33131200000003</v>
      </c>
      <c r="J138" s="8">
        <v>0</v>
      </c>
      <c r="K138" s="8">
        <v>8.7733685641840005</v>
      </c>
      <c r="L138" s="8">
        <v>8.2177199999999999</v>
      </c>
      <c r="M138" s="8">
        <v>0</v>
      </c>
      <c r="N138" s="8">
        <v>0</v>
      </c>
      <c r="O138" s="8">
        <v>0</v>
      </c>
      <c r="P138" s="8">
        <v>0.29655943581599981</v>
      </c>
      <c r="Q138" s="8">
        <v>25.114048</v>
      </c>
      <c r="R138" s="8">
        <v>6.0002400000000007</v>
      </c>
      <c r="S138" s="8">
        <v>20.418208</v>
      </c>
      <c r="T138" s="8">
        <v>44.227856000000003</v>
      </c>
      <c r="U138" s="17"/>
    </row>
    <row r="139" spans="2:21" x14ac:dyDescent="0.25">
      <c r="B139" s="2">
        <v>7</v>
      </c>
      <c r="C139" s="14">
        <v>604</v>
      </c>
      <c r="D139" s="1" t="s">
        <v>141</v>
      </c>
      <c r="E139" s="6">
        <v>5564</v>
      </c>
      <c r="F139" s="7">
        <v>771.79608800000005</v>
      </c>
      <c r="G139" s="8">
        <v>363.09316956150428</v>
      </c>
      <c r="H139" s="8">
        <v>260.59955575711001</v>
      </c>
      <c r="I139" s="8">
        <v>0</v>
      </c>
      <c r="J139" s="8">
        <v>5.5155465181943217</v>
      </c>
      <c r="K139" s="8">
        <v>27.950654450058714</v>
      </c>
      <c r="L139" s="8">
        <v>13.699748285926949</v>
      </c>
      <c r="M139" s="8">
        <v>4.2523879377128351</v>
      </c>
      <c r="N139" s="8">
        <v>2.5200757908730527</v>
      </c>
      <c r="O139" s="8">
        <v>0.15612651701070762</v>
      </c>
      <c r="P139" s="8">
        <v>1.1404100202644916</v>
      </c>
      <c r="Q139" s="8">
        <v>23.68880538497579</v>
      </c>
      <c r="R139" s="8">
        <v>7.6664569021352955</v>
      </c>
      <c r="S139" s="8">
        <v>51.671046734356253</v>
      </c>
      <c r="T139" s="8">
        <v>9.8421041398773816</v>
      </c>
      <c r="U139" s="17"/>
    </row>
    <row r="140" spans="2:21" x14ac:dyDescent="0.25">
      <c r="B140" s="2">
        <v>7</v>
      </c>
      <c r="C140" s="14">
        <v>612</v>
      </c>
      <c r="D140" s="1" t="s">
        <v>146</v>
      </c>
      <c r="E140" s="6">
        <v>2921</v>
      </c>
      <c r="F140" s="7">
        <v>591.69323199999997</v>
      </c>
      <c r="G140" s="8">
        <v>333.46721345585422</v>
      </c>
      <c r="H140" s="8">
        <v>124.60283183167461</v>
      </c>
      <c r="I140" s="8">
        <v>0</v>
      </c>
      <c r="J140" s="8">
        <v>5.0655150861956617</v>
      </c>
      <c r="K140" s="8">
        <v>25.67006937912042</v>
      </c>
      <c r="L140" s="8">
        <v>12.581941135030993</v>
      </c>
      <c r="M140" s="8">
        <v>3.9054217346883613</v>
      </c>
      <c r="N140" s="8">
        <v>2.314454586669513</v>
      </c>
      <c r="O140" s="8">
        <v>0.14338764520688604</v>
      </c>
      <c r="P140" s="8">
        <v>1.0473602467212402</v>
      </c>
      <c r="Q140" s="8">
        <v>19.360018983148493</v>
      </c>
      <c r="R140" s="8">
        <v>7.0409256756933027</v>
      </c>
      <c r="S140" s="8">
        <v>47.455037481596868</v>
      </c>
      <c r="T140" s="8">
        <v>9.0390547583994039</v>
      </c>
      <c r="U140" s="17"/>
    </row>
    <row r="141" spans="2:21" x14ac:dyDescent="0.25">
      <c r="B141" s="2">
        <v>7</v>
      </c>
      <c r="C141" s="14">
        <v>711</v>
      </c>
      <c r="D141" s="1" t="s">
        <v>160</v>
      </c>
      <c r="E141" s="6">
        <v>1896</v>
      </c>
      <c r="F141" s="7">
        <v>386.73</v>
      </c>
      <c r="G141" s="8">
        <v>168.81268631079473</v>
      </c>
      <c r="H141" s="8">
        <v>79.072974003793405</v>
      </c>
      <c r="I141" s="8">
        <v>0</v>
      </c>
      <c r="J141" s="8">
        <v>2.5643396854118357</v>
      </c>
      <c r="K141" s="8">
        <v>27.212044296791085</v>
      </c>
      <c r="L141" s="8">
        <v>13.337725521870519</v>
      </c>
      <c r="M141" s="8">
        <v>4.140016439863313</v>
      </c>
      <c r="N141" s="8">
        <v>2.4534815159708825</v>
      </c>
      <c r="O141" s="8">
        <v>0.15200079498639998</v>
      </c>
      <c r="P141" s="8">
        <v>1.1102741098026983</v>
      </c>
      <c r="Q141" s="8">
        <v>20.522955601540517</v>
      </c>
      <c r="R141" s="8">
        <v>7.4638669084869029</v>
      </c>
      <c r="S141" s="8">
        <v>50.305613240977664</v>
      </c>
      <c r="T141" s="8">
        <v>9.5820215697100313</v>
      </c>
      <c r="U141" s="17"/>
    </row>
    <row r="142" spans="2:21" x14ac:dyDescent="0.25">
      <c r="B142" s="2">
        <v>7</v>
      </c>
      <c r="C142" s="14">
        <v>712</v>
      </c>
      <c r="D142" s="1" t="s">
        <v>161</v>
      </c>
      <c r="E142" s="6">
        <v>2950</v>
      </c>
      <c r="F142" s="7">
        <v>435.44</v>
      </c>
      <c r="G142" s="8">
        <v>240.12</v>
      </c>
      <c r="H142" s="8">
        <v>91.68</v>
      </c>
      <c r="I142" s="8">
        <v>0</v>
      </c>
      <c r="J142" s="8">
        <v>0</v>
      </c>
      <c r="K142" s="8">
        <v>12.623304150000001</v>
      </c>
      <c r="L142" s="8">
        <v>7.95</v>
      </c>
      <c r="M142" s="8">
        <v>0</v>
      </c>
      <c r="N142" s="8">
        <v>0</v>
      </c>
      <c r="O142" s="8">
        <v>0</v>
      </c>
      <c r="P142" s="8">
        <v>0.42669584999999971</v>
      </c>
      <c r="Q142" s="8">
        <v>27.81</v>
      </c>
      <c r="R142" s="8">
        <v>6.81</v>
      </c>
      <c r="S142" s="8">
        <v>30.56</v>
      </c>
      <c r="T142" s="8">
        <v>17.46</v>
      </c>
      <c r="U142" s="17"/>
    </row>
    <row r="143" spans="2:21" x14ac:dyDescent="0.25">
      <c r="B143" s="2">
        <v>7</v>
      </c>
      <c r="C143" s="14">
        <v>731</v>
      </c>
      <c r="D143" s="1" t="s">
        <v>163</v>
      </c>
      <c r="E143" s="6">
        <v>4243</v>
      </c>
      <c r="F143" s="7">
        <v>623.18000000000006</v>
      </c>
      <c r="G143" s="8">
        <v>343.64</v>
      </c>
      <c r="H143" s="8">
        <v>131.21</v>
      </c>
      <c r="I143" s="8">
        <v>0</v>
      </c>
      <c r="J143" s="8">
        <v>0</v>
      </c>
      <c r="K143" s="8">
        <v>18.069220040000001</v>
      </c>
      <c r="L143" s="8">
        <v>11.37</v>
      </c>
      <c r="M143" s="8">
        <v>0</v>
      </c>
      <c r="N143" s="8">
        <v>0</v>
      </c>
      <c r="O143" s="8">
        <v>0</v>
      </c>
      <c r="P143" s="8">
        <v>0.61077995999999957</v>
      </c>
      <c r="Q143" s="8">
        <v>39.799999999999997</v>
      </c>
      <c r="R143" s="8">
        <v>9.75</v>
      </c>
      <c r="S143" s="8">
        <v>43.74</v>
      </c>
      <c r="T143" s="8">
        <v>24.99</v>
      </c>
      <c r="U143" s="17"/>
    </row>
    <row r="144" spans="2:21" x14ac:dyDescent="0.25">
      <c r="B144" s="2">
        <v>7</v>
      </c>
      <c r="C144" s="14">
        <v>749</v>
      </c>
      <c r="D144" s="1" t="s">
        <v>242</v>
      </c>
      <c r="E144" s="6">
        <v>285</v>
      </c>
      <c r="F144" s="7">
        <v>16.583010000000002</v>
      </c>
      <c r="G144" s="8">
        <v>7.882916772935932</v>
      </c>
      <c r="H144" s="8">
        <v>2.9455182199831329</v>
      </c>
      <c r="I144" s="8">
        <v>0</v>
      </c>
      <c r="J144" s="8">
        <v>0.11974500708093758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4.1320648626972423</v>
      </c>
      <c r="R144" s="8">
        <v>1.5027651373027573</v>
      </c>
      <c r="S144" s="8">
        <v>0</v>
      </c>
      <c r="T144" s="8">
        <v>0</v>
      </c>
      <c r="U144" s="17"/>
    </row>
    <row r="145" spans="2:21" x14ac:dyDescent="0.25">
      <c r="B145" s="2">
        <v>7</v>
      </c>
      <c r="C145" s="14">
        <v>786</v>
      </c>
      <c r="D145" s="1" t="s">
        <v>172</v>
      </c>
      <c r="E145" s="6">
        <v>19852</v>
      </c>
      <c r="F145" s="7">
        <v>2902.1299999999997</v>
      </c>
      <c r="G145" s="8">
        <v>1150.93</v>
      </c>
      <c r="H145" s="8">
        <v>824.86</v>
      </c>
      <c r="I145" s="8">
        <v>0</v>
      </c>
      <c r="J145" s="8">
        <v>36.36</v>
      </c>
      <c r="K145" s="8">
        <v>220.29358522000001</v>
      </c>
      <c r="L145" s="8">
        <v>3.68</v>
      </c>
      <c r="M145" s="8">
        <v>117.26</v>
      </c>
      <c r="N145" s="8">
        <v>0</v>
      </c>
      <c r="O145" s="8">
        <v>0</v>
      </c>
      <c r="P145" s="8">
        <v>172.39641477999999</v>
      </c>
      <c r="Q145" s="8">
        <v>125.19</v>
      </c>
      <c r="R145" s="8">
        <v>79.27</v>
      </c>
      <c r="S145" s="8">
        <v>144.38759999999999</v>
      </c>
      <c r="T145" s="8">
        <v>27.502399999999998</v>
      </c>
      <c r="U145" s="17"/>
    </row>
    <row r="146" spans="2:21" x14ac:dyDescent="0.25">
      <c r="B146" s="2">
        <v>7</v>
      </c>
      <c r="C146" s="14">
        <v>854</v>
      </c>
      <c r="D146" s="1" t="s">
        <v>179</v>
      </c>
      <c r="E146" s="6">
        <v>5417</v>
      </c>
      <c r="F146" s="7">
        <v>778.33</v>
      </c>
      <c r="G146" s="8">
        <v>425.58</v>
      </c>
      <c r="H146" s="8">
        <v>169.09</v>
      </c>
      <c r="I146" s="8">
        <v>0</v>
      </c>
      <c r="J146" s="8">
        <v>0</v>
      </c>
      <c r="K146" s="8">
        <v>22.373718390000001</v>
      </c>
      <c r="L146" s="8">
        <v>14.08</v>
      </c>
      <c r="M146" s="8">
        <v>0</v>
      </c>
      <c r="N146" s="8">
        <v>0</v>
      </c>
      <c r="O146" s="8">
        <v>0</v>
      </c>
      <c r="P146" s="8">
        <v>0.75628160999999938</v>
      </c>
      <c r="Q146" s="8">
        <v>49.27</v>
      </c>
      <c r="R146" s="8">
        <v>12.07</v>
      </c>
      <c r="S146" s="8">
        <v>54.16</v>
      </c>
      <c r="T146" s="8">
        <v>30.95</v>
      </c>
      <c r="U146" s="17"/>
    </row>
    <row r="147" spans="2:21" x14ac:dyDescent="0.25">
      <c r="B147" s="2">
        <v>7</v>
      </c>
      <c r="C147" s="14">
        <v>855</v>
      </c>
      <c r="D147" s="1" t="s">
        <v>180</v>
      </c>
      <c r="E147" s="6">
        <v>1475</v>
      </c>
      <c r="F147" s="7">
        <v>214.42</v>
      </c>
      <c r="G147" s="8">
        <v>0</v>
      </c>
      <c r="H147" s="8">
        <v>45.57</v>
      </c>
      <c r="I147" s="8">
        <v>119.34</v>
      </c>
      <c r="J147" s="8">
        <v>0</v>
      </c>
      <c r="K147" s="8">
        <v>6.2777964700000002</v>
      </c>
      <c r="L147" s="8">
        <v>3.95</v>
      </c>
      <c r="M147" s="8">
        <v>0</v>
      </c>
      <c r="N147" s="8">
        <v>0</v>
      </c>
      <c r="O147" s="8">
        <v>0</v>
      </c>
      <c r="P147" s="8">
        <v>0.21220352999999986</v>
      </c>
      <c r="Q147" s="8">
        <v>13.82</v>
      </c>
      <c r="R147" s="8">
        <v>3.38</v>
      </c>
      <c r="S147" s="8">
        <v>15.19</v>
      </c>
      <c r="T147" s="8">
        <v>6.68</v>
      </c>
      <c r="U147" s="17"/>
    </row>
    <row r="148" spans="2:21" x14ac:dyDescent="0.25">
      <c r="B148" s="2">
        <v>7</v>
      </c>
      <c r="C148" s="14">
        <v>958</v>
      </c>
      <c r="D148" s="1" t="s">
        <v>198</v>
      </c>
      <c r="E148" s="6">
        <v>1851</v>
      </c>
      <c r="F148" s="7">
        <v>601.13708800000006</v>
      </c>
      <c r="G148" s="8">
        <v>292.52795658347821</v>
      </c>
      <c r="H148" s="8">
        <v>109.30553382592117</v>
      </c>
      <c r="I148" s="8">
        <v>0</v>
      </c>
      <c r="J148" s="8">
        <v>4.4436295906007137</v>
      </c>
      <c r="K148" s="8">
        <v>38.909143534541336</v>
      </c>
      <c r="L148" s="8">
        <v>19.070947816146703</v>
      </c>
      <c r="M148" s="8">
        <v>5.9196028103260874</v>
      </c>
      <c r="N148" s="8">
        <v>3.5081107256433635</v>
      </c>
      <c r="O148" s="8">
        <v>0.21733834786486983</v>
      </c>
      <c r="P148" s="8">
        <v>1.5875255173714578</v>
      </c>
      <c r="Q148" s="8">
        <v>29.344749572803096</v>
      </c>
      <c r="R148" s="8">
        <v>10.672210646786153</v>
      </c>
      <c r="S148" s="8">
        <v>71.929484783954237</v>
      </c>
      <c r="T148" s="8">
        <v>13.700854244562713</v>
      </c>
      <c r="U148" s="17"/>
    </row>
    <row r="149" spans="2:21" x14ac:dyDescent="0.25">
      <c r="B149" s="2">
        <v>7</v>
      </c>
      <c r="C149" s="14">
        <v>967</v>
      </c>
      <c r="D149" s="1" t="s">
        <v>200</v>
      </c>
      <c r="E149" s="6">
        <v>1022</v>
      </c>
      <c r="F149" s="7">
        <v>282.35767000000004</v>
      </c>
      <c r="G149" s="8">
        <v>111.26743454784366</v>
      </c>
      <c r="H149" s="8">
        <v>41.57601370049602</v>
      </c>
      <c r="I149" s="8">
        <v>0</v>
      </c>
      <c r="J149" s="8">
        <v>1.6902017516603791</v>
      </c>
      <c r="K149" s="8">
        <v>21.129968693194751</v>
      </c>
      <c r="L149" s="8">
        <v>10.356653827319482</v>
      </c>
      <c r="M149" s="8">
        <v>3.2146948171012304</v>
      </c>
      <c r="N149" s="8">
        <v>1.9051118341708007</v>
      </c>
      <c r="O149" s="8">
        <v>0.11802759117888419</v>
      </c>
      <c r="P149" s="8">
        <v>0.8621203510153832</v>
      </c>
      <c r="Q149" s="8">
        <v>15.935936478080555</v>
      </c>
      <c r="R149" s="8">
        <v>27.799162267313903</v>
      </c>
      <c r="S149" s="8">
        <v>39.06196907812501</v>
      </c>
      <c r="T149" s="8">
        <v>7.440375062500002</v>
      </c>
      <c r="U149" s="17"/>
    </row>
    <row r="150" spans="2:21" x14ac:dyDescent="0.25">
      <c r="B150" s="2">
        <v>7</v>
      </c>
      <c r="C150" s="14">
        <v>971</v>
      </c>
      <c r="D150" s="1" t="s">
        <v>202</v>
      </c>
      <c r="E150" s="6">
        <v>6676</v>
      </c>
      <c r="F150" s="7">
        <v>1042.9700000000003</v>
      </c>
      <c r="G150" s="8">
        <v>571.29</v>
      </c>
      <c r="H150" s="8">
        <v>203.28</v>
      </c>
      <c r="I150" s="8">
        <v>0</v>
      </c>
      <c r="J150" s="8">
        <v>9.74</v>
      </c>
      <c r="K150" s="8">
        <v>38.740485149999998</v>
      </c>
      <c r="L150" s="8">
        <v>13.98</v>
      </c>
      <c r="M150" s="8">
        <v>14.85</v>
      </c>
      <c r="N150" s="8">
        <v>0</v>
      </c>
      <c r="O150" s="8">
        <v>3.44</v>
      </c>
      <c r="P150" s="8">
        <v>45.049514850000001</v>
      </c>
      <c r="Q150" s="8">
        <v>33.14</v>
      </c>
      <c r="R150" s="8">
        <v>16.940000000000001</v>
      </c>
      <c r="S150" s="8">
        <v>81.7136</v>
      </c>
      <c r="T150" s="8">
        <v>10.806400000000002</v>
      </c>
      <c r="U150" s="17"/>
    </row>
    <row r="151" spans="2:21" x14ac:dyDescent="0.25">
      <c r="B151" s="2">
        <v>7</v>
      </c>
      <c r="C151" s="14">
        <v>976</v>
      </c>
      <c r="D151" s="1" t="s">
        <v>232</v>
      </c>
      <c r="E151" s="6">
        <v>273</v>
      </c>
      <c r="F151" s="7">
        <v>15.522360000000001</v>
      </c>
      <c r="G151" s="8">
        <v>0</v>
      </c>
      <c r="H151" s="8">
        <v>0</v>
      </c>
      <c r="I151" s="8">
        <v>0</v>
      </c>
      <c r="J151" s="8">
        <v>0</v>
      </c>
      <c r="K151" s="8">
        <v>4.7021217903919998</v>
      </c>
      <c r="L151" s="8">
        <v>0</v>
      </c>
      <c r="M151" s="8">
        <v>0</v>
      </c>
      <c r="N151" s="8">
        <v>3.0522960000000001</v>
      </c>
      <c r="O151" s="8">
        <v>0</v>
      </c>
      <c r="P151" s="8">
        <v>0.15894220960799987</v>
      </c>
      <c r="Q151" s="8">
        <v>5.4176080000000004</v>
      </c>
      <c r="R151" s="8">
        <v>2.191392</v>
      </c>
      <c r="S151" s="8">
        <v>0</v>
      </c>
      <c r="T151" s="8">
        <v>0</v>
      </c>
      <c r="U151" s="17"/>
    </row>
    <row r="152" spans="2:21" x14ac:dyDescent="0.25">
      <c r="B152" s="2">
        <v>7</v>
      </c>
      <c r="C152" s="14">
        <v>978</v>
      </c>
      <c r="D152" s="1" t="s">
        <v>254</v>
      </c>
      <c r="E152" s="6">
        <v>398</v>
      </c>
      <c r="F152" s="7">
        <v>37.05057</v>
      </c>
      <c r="G152" s="8">
        <v>14.4666</v>
      </c>
      <c r="H152" s="8">
        <v>15.511410000000001</v>
      </c>
      <c r="I152" s="8">
        <v>0</v>
      </c>
      <c r="J152" s="8">
        <v>0</v>
      </c>
      <c r="K152" s="8">
        <v>2.2330568714247372</v>
      </c>
      <c r="L152" s="8">
        <v>1.0945116545066864</v>
      </c>
      <c r="M152" s="8">
        <v>0.33973530463267443</v>
      </c>
      <c r="N152" s="8">
        <v>0.20133598558041557</v>
      </c>
      <c r="O152" s="8">
        <v>1.2473389209734211E-2</v>
      </c>
      <c r="P152" s="8">
        <v>9.1110583351220881E-2</v>
      </c>
      <c r="Q152" s="8">
        <v>1.6841412768598616</v>
      </c>
      <c r="R152" s="8">
        <v>0.61249493443466985</v>
      </c>
      <c r="S152" s="8">
        <v>0.67510800000000004</v>
      </c>
      <c r="T152" s="8">
        <v>0.12859200000000001</v>
      </c>
      <c r="U152" s="17"/>
    </row>
    <row r="153" spans="2:21" x14ac:dyDescent="0.25">
      <c r="B153" s="2">
        <v>7</v>
      </c>
      <c r="C153" s="14">
        <v>980</v>
      </c>
      <c r="D153" s="1" t="s">
        <v>233</v>
      </c>
      <c r="E153" s="6">
        <v>120</v>
      </c>
      <c r="F153" s="7">
        <v>50.958560000000006</v>
      </c>
      <c r="G153" s="8">
        <v>28.71928912805776</v>
      </c>
      <c r="H153" s="8">
        <v>10.731204175856286</v>
      </c>
      <c r="I153" s="8">
        <v>0</v>
      </c>
      <c r="J153" s="8">
        <v>0.43625875790109903</v>
      </c>
      <c r="K153" s="8">
        <v>2.2107904906035345</v>
      </c>
      <c r="L153" s="8">
        <v>1.0835979990488469</v>
      </c>
      <c r="M153" s="8">
        <v>0.33634771707583261</v>
      </c>
      <c r="N153" s="8">
        <v>0.19932841300789733</v>
      </c>
      <c r="O153" s="8">
        <v>1.2349013857798895E-2</v>
      </c>
      <c r="P153" s="8">
        <v>9.0202096437295626E-2</v>
      </c>
      <c r="Q153" s="8">
        <v>1.6673482737316685</v>
      </c>
      <c r="R153" s="8">
        <v>0.6063875908933124</v>
      </c>
      <c r="S153" s="8">
        <v>4.0869833285640889</v>
      </c>
      <c r="T153" s="8">
        <v>0.77847301496458843</v>
      </c>
      <c r="U153" s="17"/>
    </row>
    <row r="154" spans="2:21" x14ac:dyDescent="0.25">
      <c r="B154" s="2">
        <v>7</v>
      </c>
      <c r="C154" s="14">
        <v>981</v>
      </c>
      <c r="D154" s="1" t="s">
        <v>255</v>
      </c>
      <c r="E154" s="6">
        <v>364</v>
      </c>
      <c r="F154" s="7">
        <v>91.139579999999995</v>
      </c>
      <c r="G154" s="8">
        <v>45.702741835497534</v>
      </c>
      <c r="H154" s="8">
        <v>27.714712258839672</v>
      </c>
      <c r="I154" s="8">
        <v>11.63579</v>
      </c>
      <c r="J154" s="8">
        <v>0.23072662094288895</v>
      </c>
      <c r="K154" s="8">
        <v>1.1692331907873434</v>
      </c>
      <c r="L154" s="8">
        <v>0.57308856327348567</v>
      </c>
      <c r="M154" s="8">
        <v>0.17788610730963206</v>
      </c>
      <c r="N154" s="8">
        <v>0.105419937957204</v>
      </c>
      <c r="O154" s="8">
        <v>6.531092356964854E-3</v>
      </c>
      <c r="P154" s="8">
        <v>4.7705689653249235E-2</v>
      </c>
      <c r="Q154" s="8">
        <v>0.88181985155763865</v>
      </c>
      <c r="R154" s="8">
        <v>0.3207036129237566</v>
      </c>
      <c r="S154" s="8">
        <v>2.1615058406765284</v>
      </c>
      <c r="T154" s="8">
        <v>0.41171539822410069</v>
      </c>
      <c r="U154" s="17"/>
    </row>
    <row r="155" spans="2:21" x14ac:dyDescent="0.25">
      <c r="B155" s="2">
        <v>7</v>
      </c>
      <c r="C155" s="14">
        <v>983</v>
      </c>
      <c r="D155" s="1" t="s">
        <v>234</v>
      </c>
      <c r="E155" s="6">
        <v>563</v>
      </c>
      <c r="F155" s="7">
        <v>78.208939999999998</v>
      </c>
      <c r="G155" s="8">
        <v>45.996576909708928</v>
      </c>
      <c r="H155" s="8">
        <v>17.187008216242173</v>
      </c>
      <c r="I155" s="8">
        <v>0</v>
      </c>
      <c r="J155" s="8">
        <v>0.69870843323652454</v>
      </c>
      <c r="K155" s="8">
        <v>2.860708376664594</v>
      </c>
      <c r="L155" s="8">
        <v>1.4021490892019279</v>
      </c>
      <c r="M155" s="8">
        <v>0.43522565154881487</v>
      </c>
      <c r="N155" s="8">
        <v>0.25792605098608168</v>
      </c>
      <c r="O155" s="8">
        <v>1.5979319404847082E-2</v>
      </c>
      <c r="P155" s="8">
        <v>0.11671928840278079</v>
      </c>
      <c r="Q155" s="8">
        <v>2.1575075493378408</v>
      </c>
      <c r="R155" s="8">
        <v>0.78465058907522167</v>
      </c>
      <c r="S155" s="8">
        <v>5.2884556419998301</v>
      </c>
      <c r="T155" s="8">
        <v>1.0073248841904439</v>
      </c>
      <c r="U155" s="17"/>
    </row>
    <row r="156" spans="2:21" x14ac:dyDescent="0.25">
      <c r="B156" s="2">
        <v>8</v>
      </c>
      <c r="C156" s="14">
        <v>188</v>
      </c>
      <c r="D156" s="1" t="s">
        <v>52</v>
      </c>
      <c r="E156" s="6">
        <v>2184</v>
      </c>
      <c r="F156" s="7">
        <v>218.01999999999998</v>
      </c>
      <c r="G156" s="8">
        <v>65.510000000000005</v>
      </c>
      <c r="H156" s="8">
        <v>66.28</v>
      </c>
      <c r="I156" s="8">
        <v>0</v>
      </c>
      <c r="J156" s="8">
        <v>0</v>
      </c>
      <c r="K156" s="8">
        <v>16.505250769468063</v>
      </c>
      <c r="L156" s="8">
        <v>8.0898921827334735</v>
      </c>
      <c r="M156" s="8">
        <v>9.9910943075203758</v>
      </c>
      <c r="N156" s="8">
        <v>1.4881398559287731</v>
      </c>
      <c r="O156" s="8">
        <v>9.2194882936629696E-2</v>
      </c>
      <c r="P156" s="8">
        <v>0.67342800141268433</v>
      </c>
      <c r="Q156" s="8">
        <v>11.87</v>
      </c>
      <c r="R156" s="8">
        <v>5.32</v>
      </c>
      <c r="S156" s="8">
        <v>32.200000000000003</v>
      </c>
      <c r="T156" s="8">
        <v>0</v>
      </c>
      <c r="U156" s="17"/>
    </row>
    <row r="157" spans="2:21" x14ac:dyDescent="0.25">
      <c r="B157" s="2">
        <v>8</v>
      </c>
      <c r="C157" s="14">
        <v>232</v>
      </c>
      <c r="D157" s="1" t="s">
        <v>67</v>
      </c>
      <c r="E157" s="6">
        <v>1634</v>
      </c>
      <c r="F157" s="7">
        <v>87.210380000000015</v>
      </c>
      <c r="G157" s="8">
        <v>47.310360208207655</v>
      </c>
      <c r="H157" s="8">
        <v>17.67791440671769</v>
      </c>
      <c r="I157" s="8">
        <v>0</v>
      </c>
      <c r="J157" s="8">
        <v>0.71866538507466449</v>
      </c>
      <c r="K157" s="8">
        <v>3.6538806791700007</v>
      </c>
      <c r="L157" s="8">
        <v>1.7502800000000001</v>
      </c>
      <c r="M157" s="8">
        <v>3.50949</v>
      </c>
      <c r="N157" s="8">
        <v>0</v>
      </c>
      <c r="O157" s="8">
        <v>0</v>
      </c>
      <c r="P157" s="8">
        <v>3.3561693208299999</v>
      </c>
      <c r="Q157" s="8">
        <v>4.5810899999999997</v>
      </c>
      <c r="R157" s="8">
        <v>1.21448</v>
      </c>
      <c r="S157" s="8">
        <v>2.42896</v>
      </c>
      <c r="T157" s="8">
        <v>1.0090899999999998</v>
      </c>
      <c r="U157" s="17"/>
    </row>
    <row r="158" spans="2:21" x14ac:dyDescent="0.25">
      <c r="B158" s="2">
        <v>8</v>
      </c>
      <c r="C158" s="14">
        <v>245</v>
      </c>
      <c r="D158" s="1" t="s">
        <v>72</v>
      </c>
      <c r="E158" s="6">
        <v>3299</v>
      </c>
      <c r="F158" s="7">
        <v>188.19013599999997</v>
      </c>
      <c r="G158" s="8">
        <v>102.09050368351055</v>
      </c>
      <c r="H158" s="8">
        <v>38.146976220711579</v>
      </c>
      <c r="I158" s="8">
        <v>0</v>
      </c>
      <c r="J158" s="8">
        <v>1.5508000957779247</v>
      </c>
      <c r="K158" s="8">
        <v>7.8817318740559994</v>
      </c>
      <c r="L158" s="8">
        <v>3.7827599999999997</v>
      </c>
      <c r="M158" s="8">
        <v>7.5655199999999994</v>
      </c>
      <c r="N158" s="8">
        <v>0</v>
      </c>
      <c r="O158" s="8">
        <v>0</v>
      </c>
      <c r="P158" s="8">
        <v>7.2493081259439993</v>
      </c>
      <c r="Q158" s="8">
        <v>9.8873519999999999</v>
      </c>
      <c r="R158" s="8">
        <v>2.617496</v>
      </c>
      <c r="S158" s="8">
        <v>5.2436880000000006</v>
      </c>
      <c r="T158" s="8">
        <v>2.1739999999999999</v>
      </c>
      <c r="U158" s="17"/>
    </row>
    <row r="159" spans="2:21" x14ac:dyDescent="0.25">
      <c r="B159" s="2">
        <v>8</v>
      </c>
      <c r="C159" s="14">
        <v>338</v>
      </c>
      <c r="D159" s="1" t="s">
        <v>238</v>
      </c>
      <c r="E159" s="6">
        <v>19872</v>
      </c>
      <c r="F159" s="7">
        <v>1742.34</v>
      </c>
      <c r="G159" s="8">
        <v>879.79840528261616</v>
      </c>
      <c r="H159" s="8">
        <v>647.85706616723303</v>
      </c>
      <c r="I159" s="8">
        <v>0</v>
      </c>
      <c r="J159" s="8">
        <v>13.364528550150746</v>
      </c>
      <c r="K159" s="8">
        <v>67.943617438620919</v>
      </c>
      <c r="L159" s="8">
        <v>33.301919932056116</v>
      </c>
      <c r="M159" s="8">
        <v>10.336882084704106</v>
      </c>
      <c r="N159" s="8">
        <v>6.12590541510734</v>
      </c>
      <c r="O159" s="8">
        <v>0.37951885394145318</v>
      </c>
      <c r="P159" s="8">
        <v>2.7721562755700622</v>
      </c>
      <c r="Q159" s="8">
        <v>52.75</v>
      </c>
      <c r="R159" s="8">
        <v>27.71</v>
      </c>
      <c r="S159" s="8">
        <v>0</v>
      </c>
      <c r="T159" s="8">
        <v>0</v>
      </c>
      <c r="U159" s="17"/>
    </row>
    <row r="160" spans="2:21" x14ac:dyDescent="0.25">
      <c r="B160" s="2">
        <v>8</v>
      </c>
      <c r="C160" s="14">
        <v>372</v>
      </c>
      <c r="D160" s="1" t="s">
        <v>99</v>
      </c>
      <c r="E160" s="6">
        <v>1678</v>
      </c>
      <c r="F160" s="7">
        <v>116.60793999999999</v>
      </c>
      <c r="G160" s="8">
        <v>63.256227742368431</v>
      </c>
      <c r="H160" s="8">
        <v>23.636222062148498</v>
      </c>
      <c r="I160" s="8">
        <v>0</v>
      </c>
      <c r="J160" s="8">
        <v>0.9608901954830863</v>
      </c>
      <c r="K160" s="8">
        <v>4.8804789213500008</v>
      </c>
      <c r="L160" s="8">
        <v>2.3396600000000003</v>
      </c>
      <c r="M160" s="8">
        <v>4.68825</v>
      </c>
      <c r="N160" s="8">
        <v>0</v>
      </c>
      <c r="O160" s="8">
        <v>0</v>
      </c>
      <c r="P160" s="8">
        <v>4.4960210786499992</v>
      </c>
      <c r="Q160" s="8">
        <v>6.1259800000000002</v>
      </c>
      <c r="R160" s="8">
        <v>1.6252600000000001</v>
      </c>
      <c r="S160" s="8">
        <v>3.2505200000000003</v>
      </c>
      <c r="T160" s="8">
        <v>1.34843</v>
      </c>
      <c r="U160" s="17"/>
    </row>
    <row r="161" spans="2:21" x14ac:dyDescent="0.25">
      <c r="B161" s="2">
        <v>8</v>
      </c>
      <c r="C161" s="14">
        <v>375</v>
      </c>
      <c r="D161" s="1" t="s">
        <v>100</v>
      </c>
      <c r="E161" s="6">
        <v>1800</v>
      </c>
      <c r="F161" s="7">
        <v>182.29000000000002</v>
      </c>
      <c r="G161" s="8">
        <v>98.887649782431495</v>
      </c>
      <c r="H161" s="8">
        <v>36.950202895137224</v>
      </c>
      <c r="I161" s="8">
        <v>0</v>
      </c>
      <c r="J161" s="8">
        <v>1.5021473224313051</v>
      </c>
      <c r="K161" s="8">
        <v>7.6320206700000002</v>
      </c>
      <c r="L161" s="8">
        <v>3.66</v>
      </c>
      <c r="M161" s="8">
        <v>7.33</v>
      </c>
      <c r="N161" s="8">
        <v>0</v>
      </c>
      <c r="O161" s="8">
        <v>0</v>
      </c>
      <c r="P161" s="8">
        <v>7.0279793299999991</v>
      </c>
      <c r="Q161" s="8">
        <v>9.58</v>
      </c>
      <c r="R161" s="8">
        <v>2.54</v>
      </c>
      <c r="S161" s="8">
        <v>5.08</v>
      </c>
      <c r="T161" s="8">
        <v>2.1</v>
      </c>
      <c r="U161" s="17"/>
    </row>
    <row r="162" spans="2:21" x14ac:dyDescent="0.25">
      <c r="B162" s="2">
        <v>8</v>
      </c>
      <c r="C162" s="14">
        <v>404</v>
      </c>
      <c r="D162" s="1" t="s">
        <v>104</v>
      </c>
      <c r="E162" s="6">
        <v>4732</v>
      </c>
      <c r="F162" s="7">
        <v>442.69581999999991</v>
      </c>
      <c r="G162" s="8">
        <v>240.15891059211253</v>
      </c>
      <c r="H162" s="8">
        <v>89.73739888628873</v>
      </c>
      <c r="I162" s="8">
        <v>0</v>
      </c>
      <c r="J162" s="8">
        <v>3.6481205215987753</v>
      </c>
      <c r="K162" s="8">
        <v>18.537181885340004</v>
      </c>
      <c r="L162" s="8">
        <v>8.8942800000000002</v>
      </c>
      <c r="M162" s="8">
        <v>17.79749</v>
      </c>
      <c r="N162" s="8">
        <v>0</v>
      </c>
      <c r="O162" s="8">
        <v>0</v>
      </c>
      <c r="P162" s="8">
        <v>17.057798114659999</v>
      </c>
      <c r="Q162" s="8">
        <v>23.253720000000001</v>
      </c>
      <c r="R162" s="8">
        <v>6.1706300000000001</v>
      </c>
      <c r="S162" s="8">
        <v>12.332330000000001</v>
      </c>
      <c r="T162" s="8">
        <v>5.1079600000000003</v>
      </c>
      <c r="U162" s="17"/>
    </row>
    <row r="163" spans="2:21" x14ac:dyDescent="0.25">
      <c r="B163" s="2">
        <v>8</v>
      </c>
      <c r="C163" s="14">
        <v>413</v>
      </c>
      <c r="D163" s="1" t="s">
        <v>105</v>
      </c>
      <c r="E163" s="6">
        <v>1499</v>
      </c>
      <c r="F163" s="7">
        <v>88.6</v>
      </c>
      <c r="G163" s="8">
        <v>47.92458110906248</v>
      </c>
      <c r="H163" s="8">
        <v>17.907423217564684</v>
      </c>
      <c r="I163" s="8">
        <v>0</v>
      </c>
      <c r="J163" s="8">
        <v>0.7279956733728532</v>
      </c>
      <c r="K163" s="8">
        <v>3.6950974599999999</v>
      </c>
      <c r="L163" s="8">
        <v>2.04</v>
      </c>
      <c r="M163" s="8">
        <v>3.55</v>
      </c>
      <c r="N163" s="8">
        <v>0</v>
      </c>
      <c r="O163" s="8">
        <v>0</v>
      </c>
      <c r="P163" s="8">
        <v>3.4049025399999997</v>
      </c>
      <c r="Q163" s="8">
        <v>4.6399999999999997</v>
      </c>
      <c r="R163" s="8">
        <v>1.23</v>
      </c>
      <c r="S163" s="8">
        <v>2.46</v>
      </c>
      <c r="T163" s="8">
        <v>1.02</v>
      </c>
      <c r="U163" s="17"/>
    </row>
    <row r="164" spans="2:21" x14ac:dyDescent="0.25">
      <c r="B164" s="2">
        <v>8</v>
      </c>
      <c r="C164" s="14">
        <v>537</v>
      </c>
      <c r="D164" s="1" t="s">
        <v>127</v>
      </c>
      <c r="E164" s="6">
        <v>157</v>
      </c>
      <c r="F164" s="7">
        <v>51.758592000000007</v>
      </c>
      <c r="G164" s="8">
        <v>29.170172165563105</v>
      </c>
      <c r="H164" s="8">
        <v>10.899680418890208</v>
      </c>
      <c r="I164" s="8">
        <v>0</v>
      </c>
      <c r="J164" s="8">
        <v>0.44310787150637232</v>
      </c>
      <c r="K164" s="8">
        <v>2.2454991467700065</v>
      </c>
      <c r="L164" s="8">
        <v>1.1006101178052452</v>
      </c>
      <c r="M164" s="8">
        <v>0.34162826143948055</v>
      </c>
      <c r="N164" s="8">
        <v>0.20245780106194622</v>
      </c>
      <c r="O164" s="8">
        <v>1.2542889160685841E-2</v>
      </c>
      <c r="P164" s="8">
        <v>9.161823856566273E-2</v>
      </c>
      <c r="Q164" s="8">
        <v>1.6935250725684114</v>
      </c>
      <c r="R164" s="8">
        <v>0.61590766911211525</v>
      </c>
      <c r="S164" s="8">
        <v>4.1511475719476891</v>
      </c>
      <c r="T164" s="8">
        <v>0.79069477560908374</v>
      </c>
      <c r="U164" s="17"/>
    </row>
    <row r="165" spans="2:21" x14ac:dyDescent="0.25">
      <c r="B165" s="2">
        <v>8</v>
      </c>
      <c r="C165" s="14">
        <v>545</v>
      </c>
      <c r="D165" s="1" t="s">
        <v>129</v>
      </c>
      <c r="E165" s="6">
        <v>190</v>
      </c>
      <c r="F165" s="7">
        <v>16.056139999999999</v>
      </c>
      <c r="G165" s="8">
        <v>7.6321551463906605</v>
      </c>
      <c r="H165" s="8">
        <v>2.8518190270146642</v>
      </c>
      <c r="I165" s="8">
        <v>0</v>
      </c>
      <c r="J165" s="8">
        <v>0.11593582659467609</v>
      </c>
      <c r="K165" s="8">
        <v>1.9435865362400493</v>
      </c>
      <c r="L165" s="8">
        <v>0.95263051410767163</v>
      </c>
      <c r="M165" s="8">
        <v>0.29569554292103145</v>
      </c>
      <c r="N165" s="8">
        <v>0.17523687633850987</v>
      </c>
      <c r="O165" s="8">
        <v>1.0856468386250146E-2</v>
      </c>
      <c r="P165" s="8">
        <v>7.9299952176062616E-2</v>
      </c>
      <c r="Q165" s="8">
        <v>1.4658266668965463</v>
      </c>
      <c r="R165" s="8">
        <v>0.5330974429338794</v>
      </c>
      <c r="S165" s="8">
        <v>0</v>
      </c>
      <c r="T165" s="8">
        <v>0</v>
      </c>
      <c r="U165" s="17"/>
    </row>
    <row r="166" spans="2:21" x14ac:dyDescent="0.25">
      <c r="B166" s="2">
        <v>8</v>
      </c>
      <c r="C166" s="14">
        <v>605</v>
      </c>
      <c r="D166" s="1" t="s">
        <v>142</v>
      </c>
      <c r="E166" s="6">
        <v>135</v>
      </c>
      <c r="F166" s="7">
        <v>17.374608000000002</v>
      </c>
      <c r="G166" s="8">
        <v>9.7920033579964851</v>
      </c>
      <c r="H166" s="8">
        <v>3.658864495454071</v>
      </c>
      <c r="I166" s="8">
        <v>0</v>
      </c>
      <c r="J166" s="8">
        <v>0.14874488025365118</v>
      </c>
      <c r="K166" s="8">
        <v>0.75378146761533471</v>
      </c>
      <c r="L166" s="8">
        <v>0.36945883994873652</v>
      </c>
      <c r="M166" s="8">
        <v>0.11467964824530948</v>
      </c>
      <c r="N166" s="8">
        <v>6.7962144912931538E-2</v>
      </c>
      <c r="O166" s="8">
        <v>4.2104658170447427E-3</v>
      </c>
      <c r="P166" s="8">
        <v>3.0754912744320247E-2</v>
      </c>
      <c r="Q166" s="8">
        <v>0.56849178343274298</v>
      </c>
      <c r="R166" s="8">
        <v>0.20675126392574028</v>
      </c>
      <c r="S166" s="8">
        <v>1.3934799813090528</v>
      </c>
      <c r="T166" s="8">
        <v>0.26542475834458151</v>
      </c>
      <c r="U166" s="17"/>
    </row>
    <row r="167" spans="2:21" x14ac:dyDescent="0.25">
      <c r="B167" s="2">
        <v>8</v>
      </c>
      <c r="C167" s="14">
        <v>607</v>
      </c>
      <c r="D167" s="1" t="s">
        <v>143</v>
      </c>
      <c r="E167" s="6">
        <v>336</v>
      </c>
      <c r="F167" s="7">
        <v>26.070608</v>
      </c>
      <c r="G167" s="8">
        <v>14.692905939576306</v>
      </c>
      <c r="H167" s="8">
        <v>5.4901280066923448</v>
      </c>
      <c r="I167" s="8">
        <v>0</v>
      </c>
      <c r="J167" s="8">
        <v>0.22319176726749057</v>
      </c>
      <c r="K167" s="8">
        <v>1.1310494694248114</v>
      </c>
      <c r="L167" s="8">
        <v>0.55437317425741339</v>
      </c>
      <c r="M167" s="8">
        <v>0.17207686958930821</v>
      </c>
      <c r="N167" s="8">
        <v>0.10197723245694131</v>
      </c>
      <c r="O167" s="8">
        <v>6.3178060658158845E-3</v>
      </c>
      <c r="P167" s="8">
        <v>4.614776196570175E-2</v>
      </c>
      <c r="Q167" s="8">
        <v>0.85302220557125286</v>
      </c>
      <c r="R167" s="8">
        <v>0.31023037499968431</v>
      </c>
      <c r="S167" s="8">
        <v>2.0909174093916616</v>
      </c>
      <c r="T167" s="8">
        <v>0.39826998274126885</v>
      </c>
      <c r="U167" s="17"/>
    </row>
    <row r="168" spans="2:21" x14ac:dyDescent="0.25">
      <c r="B168" s="2">
        <v>8</v>
      </c>
      <c r="C168" s="14">
        <v>610</v>
      </c>
      <c r="D168" s="1" t="s">
        <v>144</v>
      </c>
      <c r="E168" s="6">
        <v>1286</v>
      </c>
      <c r="F168" s="7">
        <v>57.062700000000007</v>
      </c>
      <c r="G168" s="8">
        <v>27.114404593369354</v>
      </c>
      <c r="H168" s="8">
        <v>10.131525557641821</v>
      </c>
      <c r="I168" s="8">
        <v>0</v>
      </c>
      <c r="J168" s="8">
        <v>0.41187984898883667</v>
      </c>
      <c r="K168" s="8">
        <v>6.912297124794808</v>
      </c>
      <c r="L168" s="8">
        <v>3.3879969020555984</v>
      </c>
      <c r="M168" s="8">
        <v>1.0516307934000022</v>
      </c>
      <c r="N168" s="8">
        <v>0.62322378442484772</v>
      </c>
      <c r="O168" s="8">
        <v>3.8610647795943649E-2</v>
      </c>
      <c r="P168" s="8">
        <v>0.28202748949031764</v>
      </c>
      <c r="Q168" s="8">
        <v>5.2131609609921359</v>
      </c>
      <c r="R168" s="8">
        <v>1.89594229704635</v>
      </c>
      <c r="S168" s="8">
        <v>0</v>
      </c>
      <c r="T168" s="8">
        <v>0</v>
      </c>
      <c r="U168" s="17"/>
    </row>
    <row r="169" spans="2:21" x14ac:dyDescent="0.25">
      <c r="B169" s="2">
        <v>8</v>
      </c>
      <c r="C169" s="14">
        <v>611</v>
      </c>
      <c r="D169" s="1" t="s">
        <v>145</v>
      </c>
      <c r="E169" s="6">
        <v>300</v>
      </c>
      <c r="F169" s="7">
        <v>19.435560000000002</v>
      </c>
      <c r="G169" s="8">
        <v>12.10973926090456</v>
      </c>
      <c r="H169" s="8">
        <v>4.5249060290350673</v>
      </c>
      <c r="I169" s="8">
        <v>0</v>
      </c>
      <c r="J169" s="8">
        <v>0.18395231807137966</v>
      </c>
      <c r="K169" s="8">
        <v>0.93219913216934924</v>
      </c>
      <c r="L169" s="8">
        <v>0.45690856669915314</v>
      </c>
      <c r="M169" s="8">
        <v>0.14182395450761928</v>
      </c>
      <c r="N169" s="8">
        <v>8.4048567429801685E-2</v>
      </c>
      <c r="O169" s="8">
        <v>5.2070696207150557E-3</v>
      </c>
      <c r="P169" s="8">
        <v>3.8034502308605375E-2</v>
      </c>
      <c r="Q169" s="8">
        <v>0.70305197186387758</v>
      </c>
      <c r="R169" s="8">
        <v>0.25568862738987597</v>
      </c>
      <c r="S169" s="8">
        <v>0</v>
      </c>
      <c r="T169" s="8">
        <v>0</v>
      </c>
      <c r="U169" s="17"/>
    </row>
    <row r="170" spans="2:21" x14ac:dyDescent="0.25">
      <c r="B170" s="2">
        <v>8</v>
      </c>
      <c r="C170" s="14">
        <v>616</v>
      </c>
      <c r="D170" s="1" t="s">
        <v>148</v>
      </c>
      <c r="E170" s="6">
        <v>1631</v>
      </c>
      <c r="F170" s="7">
        <v>154.54257999999999</v>
      </c>
      <c r="G170" s="8">
        <v>83.837970474968671</v>
      </c>
      <c r="H170" s="8">
        <v>31.326763515791239</v>
      </c>
      <c r="I170" s="8">
        <v>0</v>
      </c>
      <c r="J170" s="8">
        <v>1.2735360092400854</v>
      </c>
      <c r="K170" s="8">
        <v>6.4698738267100007</v>
      </c>
      <c r="L170" s="8">
        <v>3.10764</v>
      </c>
      <c r="M170" s="8">
        <v>6.2152799999999999</v>
      </c>
      <c r="N170" s="8">
        <v>0</v>
      </c>
      <c r="O170" s="8">
        <v>0</v>
      </c>
      <c r="P170" s="8">
        <v>5.9517561732899997</v>
      </c>
      <c r="Q170" s="8">
        <v>8.1173699999999993</v>
      </c>
      <c r="R170" s="8">
        <v>2.1521300000000001</v>
      </c>
      <c r="S170" s="8">
        <v>4.3042600000000002</v>
      </c>
      <c r="T170" s="8">
        <v>1.786</v>
      </c>
      <c r="U170" s="17"/>
    </row>
    <row r="171" spans="2:21" x14ac:dyDescent="0.25">
      <c r="B171" s="2">
        <v>8</v>
      </c>
      <c r="C171" s="14">
        <v>709</v>
      </c>
      <c r="D171" s="1" t="s">
        <v>229</v>
      </c>
      <c r="E171" s="6">
        <v>707</v>
      </c>
      <c r="F171" s="7">
        <v>86.26</v>
      </c>
      <c r="G171" s="8">
        <v>48.614518938256147</v>
      </c>
      <c r="H171" s="8">
        <v>18.165224296160705</v>
      </c>
      <c r="I171" s="8">
        <v>0</v>
      </c>
      <c r="J171" s="8">
        <v>0.73847613544316792</v>
      </c>
      <c r="K171" s="8">
        <v>3.742311158703481</v>
      </c>
      <c r="L171" s="8">
        <v>1.8342583345752614</v>
      </c>
      <c r="M171" s="8">
        <v>0.56935192193345574</v>
      </c>
      <c r="N171" s="8">
        <v>0.3374127704170059</v>
      </c>
      <c r="O171" s="8">
        <v>2.0903768383049533E-2</v>
      </c>
      <c r="P171" s="8">
        <v>0.1526894174144858</v>
      </c>
      <c r="Q171" s="8">
        <v>2.8224004385542631</v>
      </c>
      <c r="R171" s="8">
        <v>1.0264613754873984</v>
      </c>
      <c r="S171" s="8">
        <v>6.9182328135241313</v>
      </c>
      <c r="T171" s="8">
        <v>1.3177586311474536</v>
      </c>
      <c r="U171" s="17"/>
    </row>
    <row r="172" spans="2:21" x14ac:dyDescent="0.25">
      <c r="B172" s="2">
        <v>8</v>
      </c>
      <c r="C172" s="14">
        <v>714</v>
      </c>
      <c r="D172" s="1" t="s">
        <v>162</v>
      </c>
      <c r="E172" s="6">
        <v>621</v>
      </c>
      <c r="F172" s="7">
        <v>48.632779999999997</v>
      </c>
      <c r="G172" s="8">
        <v>0</v>
      </c>
      <c r="H172" s="8">
        <v>27.129340000000003</v>
      </c>
      <c r="I172" s="8">
        <v>0</v>
      </c>
      <c r="J172" s="8">
        <v>0</v>
      </c>
      <c r="K172" s="8">
        <v>12.088544605116155</v>
      </c>
      <c r="L172" s="8">
        <v>5.9250855299004854</v>
      </c>
      <c r="M172" s="8">
        <v>1.8391405237093301</v>
      </c>
      <c r="N172" s="8">
        <v>1.0899225512116149</v>
      </c>
      <c r="O172" s="8">
        <v>6.7524084929660763E-2</v>
      </c>
      <c r="P172" s="8">
        <v>0.49322270513275107</v>
      </c>
      <c r="Q172" s="8">
        <v>0</v>
      </c>
      <c r="R172" s="8">
        <v>0</v>
      </c>
      <c r="S172" s="8">
        <v>0</v>
      </c>
      <c r="T172" s="8">
        <v>0</v>
      </c>
      <c r="U172" s="17"/>
    </row>
    <row r="173" spans="2:21" x14ac:dyDescent="0.25">
      <c r="B173" s="2">
        <v>8</v>
      </c>
      <c r="C173" s="14">
        <v>754</v>
      </c>
      <c r="D173" s="1" t="s">
        <v>165</v>
      </c>
      <c r="E173" s="6">
        <v>777</v>
      </c>
      <c r="F173" s="7">
        <v>121.17117</v>
      </c>
      <c r="G173" s="8">
        <v>59.327628926492523</v>
      </c>
      <c r="H173" s="8">
        <v>22.168268038975825</v>
      </c>
      <c r="I173" s="8">
        <v>0</v>
      </c>
      <c r="J173" s="8">
        <v>0.90121303453165647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38.774060000000006</v>
      </c>
      <c r="S173" s="8">
        <v>0</v>
      </c>
      <c r="T173" s="8">
        <v>0</v>
      </c>
      <c r="U173" s="17"/>
    </row>
    <row r="174" spans="2:21" x14ac:dyDescent="0.25">
      <c r="B174" s="2">
        <v>8</v>
      </c>
      <c r="C174" s="14">
        <v>764</v>
      </c>
      <c r="D174" s="1" t="s">
        <v>168</v>
      </c>
      <c r="E174" s="6">
        <v>732</v>
      </c>
      <c r="F174" s="7">
        <v>45.007200000000012</v>
      </c>
      <c r="G174" s="8">
        <v>18.196784955975168</v>
      </c>
      <c r="H174" s="8">
        <v>16.443097798204796</v>
      </c>
      <c r="I174" s="8">
        <v>0</v>
      </c>
      <c r="J174" s="8">
        <v>0.27641724582003957</v>
      </c>
      <c r="K174" s="8">
        <v>2.1084670822877016</v>
      </c>
      <c r="L174" s="8">
        <v>1.0334451505640385</v>
      </c>
      <c r="M174" s="8">
        <v>0.32078032390279021</v>
      </c>
      <c r="N174" s="8">
        <v>0.19010277056016542</v>
      </c>
      <c r="O174" s="8">
        <v>1.1777456673778044E-2</v>
      </c>
      <c r="P174" s="8">
        <v>8.6027216011526367E-2</v>
      </c>
      <c r="Q174" s="8">
        <v>3.2742193840707152</v>
      </c>
      <c r="R174" s="8">
        <v>2.1730806159292846</v>
      </c>
      <c r="S174" s="8">
        <v>0.75012000000000001</v>
      </c>
      <c r="T174" s="8">
        <v>0.14288000000000001</v>
      </c>
      <c r="U174" s="17"/>
    </row>
    <row r="175" spans="2:21" x14ac:dyDescent="0.25">
      <c r="B175" s="2">
        <v>8</v>
      </c>
      <c r="C175" s="14">
        <v>775</v>
      </c>
      <c r="D175" s="1" t="s">
        <v>171</v>
      </c>
      <c r="E175" s="6">
        <v>2476</v>
      </c>
      <c r="F175" s="7">
        <v>180.15503200000001</v>
      </c>
      <c r="G175" s="8">
        <v>0</v>
      </c>
      <c r="H175" s="8">
        <v>0</v>
      </c>
      <c r="I175" s="8">
        <v>0</v>
      </c>
      <c r="J175" s="8">
        <v>0</v>
      </c>
      <c r="K175" s="8">
        <v>64.173778347154581</v>
      </c>
      <c r="L175" s="8">
        <v>31.454169042222201</v>
      </c>
      <c r="M175" s="8">
        <v>9.7633420873379233</v>
      </c>
      <c r="N175" s="8">
        <v>5.7860106821641111</v>
      </c>
      <c r="O175" s="8">
        <v>0.35846132027643324</v>
      </c>
      <c r="P175" s="8">
        <v>2.6183436955328188</v>
      </c>
      <c r="Q175" s="8">
        <v>48.398995291840812</v>
      </c>
      <c r="R175" s="8">
        <v>17.601931533471134</v>
      </c>
      <c r="S175" s="8">
        <v>0</v>
      </c>
      <c r="T175" s="8">
        <v>0</v>
      </c>
      <c r="U175" s="17"/>
    </row>
    <row r="176" spans="2:21" x14ac:dyDescent="0.25">
      <c r="B176" s="2">
        <v>8</v>
      </c>
      <c r="C176" s="14">
        <v>790</v>
      </c>
      <c r="D176" s="1" t="s">
        <v>173</v>
      </c>
      <c r="E176" s="6">
        <v>221</v>
      </c>
      <c r="F176" s="7">
        <v>51.758592000000007</v>
      </c>
      <c r="G176" s="8">
        <v>29.170172165563105</v>
      </c>
      <c r="H176" s="8">
        <v>10.899680418890208</v>
      </c>
      <c r="I176" s="8">
        <v>0</v>
      </c>
      <c r="J176" s="8">
        <v>0.44310787150637232</v>
      </c>
      <c r="K176" s="8">
        <v>2.2454991467700065</v>
      </c>
      <c r="L176" s="8">
        <v>1.1006101178052452</v>
      </c>
      <c r="M176" s="8">
        <v>0.34162826143948055</v>
      </c>
      <c r="N176" s="8">
        <v>0.20245780106194622</v>
      </c>
      <c r="O176" s="8">
        <v>1.2542889160685841E-2</v>
      </c>
      <c r="P176" s="8">
        <v>9.161823856566273E-2</v>
      </c>
      <c r="Q176" s="8">
        <v>1.6935250725684114</v>
      </c>
      <c r="R176" s="8">
        <v>0.61590766911211525</v>
      </c>
      <c r="S176" s="8">
        <v>4.1511475719476891</v>
      </c>
      <c r="T176" s="8">
        <v>0.79069477560908374</v>
      </c>
      <c r="U176" s="17"/>
    </row>
    <row r="177" spans="2:21" x14ac:dyDescent="0.25">
      <c r="B177" s="2">
        <v>8</v>
      </c>
      <c r="C177" s="14">
        <v>796</v>
      </c>
      <c r="D177" s="1" t="s">
        <v>244</v>
      </c>
      <c r="E177" s="6">
        <v>141</v>
      </c>
      <c r="F177" s="7">
        <v>7.9298399999999996</v>
      </c>
      <c r="G177" s="8">
        <v>1.36629</v>
      </c>
      <c r="H177" s="8">
        <v>0.79476999999999998</v>
      </c>
      <c r="I177" s="8">
        <v>0.61617</v>
      </c>
      <c r="J177" s="8">
        <v>0</v>
      </c>
      <c r="K177" s="8">
        <v>1.827338137982675</v>
      </c>
      <c r="L177" s="8">
        <v>0.89565246382216668</v>
      </c>
      <c r="M177" s="8">
        <v>0.27800961404908486</v>
      </c>
      <c r="N177" s="8">
        <v>0.1647557344854767</v>
      </c>
      <c r="O177" s="8">
        <v>1.0207129117274304E-2</v>
      </c>
      <c r="P177" s="8">
        <v>7.4556920543322844E-2</v>
      </c>
      <c r="Q177" s="8">
        <v>0.84834999999999994</v>
      </c>
      <c r="R177" s="8">
        <v>0.16073999999999999</v>
      </c>
      <c r="S177" s="8">
        <v>0.75012000000000001</v>
      </c>
      <c r="T177" s="8">
        <v>0.14288000000000001</v>
      </c>
      <c r="U177" s="17"/>
    </row>
    <row r="178" spans="2:21" x14ac:dyDescent="0.25">
      <c r="B178" s="2">
        <v>8</v>
      </c>
      <c r="C178" s="14">
        <v>797</v>
      </c>
      <c r="D178" s="1" t="s">
        <v>252</v>
      </c>
      <c r="E178" s="6">
        <v>499</v>
      </c>
      <c r="F178" s="7">
        <v>18.395799999999998</v>
      </c>
      <c r="G178" s="8">
        <v>7.1082799999999997</v>
      </c>
      <c r="H178" s="8">
        <v>6.9386099999999997</v>
      </c>
      <c r="I178" s="8">
        <v>0</v>
      </c>
      <c r="J178" s="8">
        <v>0</v>
      </c>
      <c r="K178" s="8">
        <v>1.1642433261274272</v>
      </c>
      <c r="L178" s="8">
        <v>0.57064282841801606</v>
      </c>
      <c r="M178" s="8">
        <v>0.17712695369737727</v>
      </c>
      <c r="N178" s="8">
        <v>0.1049700437641483</v>
      </c>
      <c r="O178" s="8">
        <v>6.5032200153315109E-3</v>
      </c>
      <c r="P178" s="8">
        <v>4.7502099012174982E-2</v>
      </c>
      <c r="Q178" s="8">
        <v>0.87805656314915859</v>
      </c>
      <c r="R178" s="8">
        <v>0.31933496581636633</v>
      </c>
      <c r="S178" s="8">
        <v>0.90764519999999993</v>
      </c>
      <c r="T178" s="8">
        <v>0.17288480000000001</v>
      </c>
      <c r="U178" s="17"/>
    </row>
    <row r="179" spans="2:21" x14ac:dyDescent="0.25">
      <c r="B179" s="2">
        <v>8</v>
      </c>
      <c r="C179" s="14">
        <v>801</v>
      </c>
      <c r="D179" s="1" t="s">
        <v>245</v>
      </c>
      <c r="E179" s="6">
        <v>1338</v>
      </c>
      <c r="F179" s="7">
        <v>137.09336000000002</v>
      </c>
      <c r="G179" s="8">
        <v>67.181949230660308</v>
      </c>
      <c r="H179" s="8">
        <v>59.12956080175892</v>
      </c>
      <c r="I179" s="8">
        <v>0</v>
      </c>
      <c r="J179" s="8">
        <v>0.23904015956022831</v>
      </c>
      <c r="K179" s="8">
        <v>1.2113629859733592</v>
      </c>
      <c r="L179" s="8">
        <v>0.59373808296245523</v>
      </c>
      <c r="M179" s="8">
        <v>0.18429569722415193</v>
      </c>
      <c r="N179" s="8">
        <v>0.10921842779623157</v>
      </c>
      <c r="O179" s="8">
        <v>6.7664205921773683E-3</v>
      </c>
      <c r="P179" s="8">
        <v>4.9424620444929582E-2</v>
      </c>
      <c r="Q179" s="8">
        <v>0.91359357302723654</v>
      </c>
      <c r="R179" s="8">
        <v>0</v>
      </c>
      <c r="S179" s="8">
        <v>6.2785043999999992</v>
      </c>
      <c r="T179" s="8">
        <v>1.1959055999999999</v>
      </c>
      <c r="U179" s="17"/>
    </row>
    <row r="180" spans="2:21" x14ac:dyDescent="0.25">
      <c r="B180" s="2">
        <v>8</v>
      </c>
      <c r="C180" s="14">
        <v>807</v>
      </c>
      <c r="D180" s="1" t="s">
        <v>246</v>
      </c>
      <c r="E180" s="6">
        <v>409</v>
      </c>
      <c r="F180" s="7">
        <v>56.223280000000003</v>
      </c>
      <c r="G180" s="8">
        <v>23.395866150089208</v>
      </c>
      <c r="H180" s="8">
        <v>29.048566477325121</v>
      </c>
      <c r="I180" s="8">
        <v>0</v>
      </c>
      <c r="J180" s="8">
        <v>0.35539359839818385</v>
      </c>
      <c r="K180" s="8">
        <v>0.362625005492695</v>
      </c>
      <c r="L180" s="8">
        <v>0.17773720849038521</v>
      </c>
      <c r="M180" s="8">
        <v>5.5169448787877932E-2</v>
      </c>
      <c r="N180" s="8">
        <v>3.2694851533446964E-2</v>
      </c>
      <c r="O180" s="8">
        <v>2.025547530191883E-3</v>
      </c>
      <c r="P180" s="8">
        <v>1.4795402755282069E-2</v>
      </c>
      <c r="Q180" s="8">
        <v>0.27348687245127562</v>
      </c>
      <c r="R180" s="8">
        <v>9.9462750727844995E-2</v>
      </c>
      <c r="S180" s="8">
        <v>2.0205836165915279</v>
      </c>
      <c r="T180" s="8">
        <v>0.38487306982695768</v>
      </c>
      <c r="U180" s="17"/>
    </row>
    <row r="181" spans="2:21" x14ac:dyDescent="0.25">
      <c r="B181" s="2">
        <v>8</v>
      </c>
      <c r="C181" s="14">
        <v>810</v>
      </c>
      <c r="D181" s="1" t="s">
        <v>174</v>
      </c>
      <c r="E181" s="6">
        <v>967</v>
      </c>
      <c r="F181" s="7">
        <v>113.89322</v>
      </c>
      <c r="G181" s="8">
        <v>61.790236694873009</v>
      </c>
      <c r="H181" s="8">
        <v>23.088442164794376</v>
      </c>
      <c r="I181" s="8">
        <v>0</v>
      </c>
      <c r="J181" s="8">
        <v>0.93862114033263455</v>
      </c>
      <c r="K181" s="8">
        <v>4.7681847160800004</v>
      </c>
      <c r="L181" s="8">
        <v>2.2860800000000001</v>
      </c>
      <c r="M181" s="8">
        <v>4.5810899999999997</v>
      </c>
      <c r="N181" s="8">
        <v>0</v>
      </c>
      <c r="O181" s="8">
        <v>0</v>
      </c>
      <c r="P181" s="8">
        <v>4.3850652839200004</v>
      </c>
      <c r="Q181" s="8">
        <v>5.9831000000000003</v>
      </c>
      <c r="R181" s="8">
        <v>1.58954</v>
      </c>
      <c r="S181" s="8">
        <v>3.17015</v>
      </c>
      <c r="T181" s="8">
        <v>1.31271</v>
      </c>
      <c r="U181" s="17"/>
    </row>
    <row r="182" spans="2:21" x14ac:dyDescent="0.25">
      <c r="B182" s="2">
        <v>8</v>
      </c>
      <c r="C182" s="14">
        <v>812</v>
      </c>
      <c r="D182" s="1" t="s">
        <v>176</v>
      </c>
      <c r="E182" s="6">
        <v>933</v>
      </c>
      <c r="F182" s="7">
        <v>41.366872000000001</v>
      </c>
      <c r="G182" s="8">
        <v>23.313593580575212</v>
      </c>
      <c r="H182" s="8">
        <v>8.7113205229604684</v>
      </c>
      <c r="I182" s="8">
        <v>0</v>
      </c>
      <c r="J182" s="8">
        <v>0.35414384152483414</v>
      </c>
      <c r="K182" s="8">
        <v>1.7946638846076812</v>
      </c>
      <c r="L182" s="8">
        <v>0.87963748830637611</v>
      </c>
      <c r="M182" s="8">
        <v>0.27303858193340197</v>
      </c>
      <c r="N182" s="8">
        <v>0.16180977144685452</v>
      </c>
      <c r="O182" s="8">
        <v>1.0024617563404323E-2</v>
      </c>
      <c r="P182" s="8">
        <v>7.3223783746111812E-2</v>
      </c>
      <c r="Q182" s="8">
        <v>1.3535112181128919</v>
      </c>
      <c r="R182" s="8">
        <v>0.49225013137875195</v>
      </c>
      <c r="S182" s="8">
        <v>3.3177098453889706</v>
      </c>
      <c r="T182" s="8">
        <v>0.63194473245504212</v>
      </c>
      <c r="U182" s="17"/>
    </row>
    <row r="183" spans="2:21" x14ac:dyDescent="0.25">
      <c r="B183" s="2">
        <v>8</v>
      </c>
      <c r="C183" s="14">
        <v>833</v>
      </c>
      <c r="D183" s="1" t="s">
        <v>247</v>
      </c>
      <c r="E183" s="6">
        <v>771</v>
      </c>
      <c r="F183" s="7">
        <v>71.064940000000007</v>
      </c>
      <c r="G183" s="8">
        <v>0</v>
      </c>
      <c r="H183" s="8">
        <v>36.988060000000004</v>
      </c>
      <c r="I183" s="8">
        <v>19.672790000000003</v>
      </c>
      <c r="J183" s="8">
        <v>0</v>
      </c>
      <c r="K183" s="8">
        <v>4.1575574514987634</v>
      </c>
      <c r="L183" s="8">
        <v>2.0377873681484893</v>
      </c>
      <c r="M183" s="8">
        <v>0.63252712700128988</v>
      </c>
      <c r="N183" s="8">
        <v>0.37485204152934926</v>
      </c>
      <c r="O183" s="8">
        <v>2.3223247431798592E-2</v>
      </c>
      <c r="P183" s="8">
        <v>0.16963181259265767</v>
      </c>
      <c r="Q183" s="8">
        <v>3.1355735738687165</v>
      </c>
      <c r="R183" s="8">
        <v>1.1403573779289367</v>
      </c>
      <c r="S183" s="8">
        <v>2.2953671999999998</v>
      </c>
      <c r="T183" s="8">
        <v>0.43721280000000001</v>
      </c>
      <c r="U183" s="17"/>
    </row>
    <row r="184" spans="2:21" x14ac:dyDescent="0.25">
      <c r="B184" s="2">
        <v>8</v>
      </c>
      <c r="C184" s="14">
        <v>834</v>
      </c>
      <c r="D184" s="1" t="s">
        <v>177</v>
      </c>
      <c r="E184" s="6">
        <v>859</v>
      </c>
      <c r="F184" s="7">
        <v>103.54</v>
      </c>
      <c r="G184" s="8">
        <v>51.957293325525477</v>
      </c>
      <c r="H184" s="8">
        <v>31.523452311351996</v>
      </c>
      <c r="I184" s="8">
        <v>0</v>
      </c>
      <c r="J184" s="8">
        <v>0.7892543631225224</v>
      </c>
      <c r="K184" s="8">
        <v>3.2694841399999999</v>
      </c>
      <c r="L184" s="8">
        <v>1.57</v>
      </c>
      <c r="M184" s="8">
        <v>3.14</v>
      </c>
      <c r="N184" s="8">
        <v>0</v>
      </c>
      <c r="O184" s="8">
        <v>0</v>
      </c>
      <c r="P184" s="8">
        <v>3.0105158599999999</v>
      </c>
      <c r="Q184" s="8">
        <v>4.1100000000000003</v>
      </c>
      <c r="R184" s="8">
        <v>1.0900000000000001</v>
      </c>
      <c r="S184" s="8">
        <v>2.1800000000000002</v>
      </c>
      <c r="T184" s="8">
        <v>0.9</v>
      </c>
      <c r="U184" s="17"/>
    </row>
    <row r="185" spans="2:21" x14ac:dyDescent="0.25">
      <c r="B185" s="2">
        <v>8</v>
      </c>
      <c r="C185" s="14">
        <v>837</v>
      </c>
      <c r="D185" s="1" t="s">
        <v>178</v>
      </c>
      <c r="E185" s="6">
        <v>2000</v>
      </c>
      <c r="F185" s="7">
        <v>154.68</v>
      </c>
      <c r="G185" s="8">
        <v>83.918418393347821</v>
      </c>
      <c r="H185" s="8">
        <v>31.356823557799935</v>
      </c>
      <c r="I185" s="8">
        <v>0</v>
      </c>
      <c r="J185" s="8">
        <v>1.2747580488522543</v>
      </c>
      <c r="K185" s="8">
        <v>6.4712570700000009</v>
      </c>
      <c r="L185" s="8">
        <v>3.11</v>
      </c>
      <c r="M185" s="8">
        <v>6.22</v>
      </c>
      <c r="N185" s="8">
        <v>0</v>
      </c>
      <c r="O185" s="8">
        <v>0</v>
      </c>
      <c r="P185" s="8">
        <v>5.9587429299999997</v>
      </c>
      <c r="Q185" s="8">
        <v>8.1300000000000008</v>
      </c>
      <c r="R185" s="8">
        <v>2.16</v>
      </c>
      <c r="S185" s="8">
        <v>4.3099999999999996</v>
      </c>
      <c r="T185" s="8">
        <v>1.77</v>
      </c>
      <c r="U185" s="17"/>
    </row>
    <row r="186" spans="2:21" x14ac:dyDescent="0.25">
      <c r="B186" s="2">
        <v>8</v>
      </c>
      <c r="C186" s="14">
        <v>847</v>
      </c>
      <c r="D186" s="1" t="s">
        <v>217</v>
      </c>
      <c r="E186" s="6">
        <v>787</v>
      </c>
      <c r="F186" s="7">
        <v>53.45000000000001</v>
      </c>
      <c r="G186" s="8">
        <v>29.002435803380958</v>
      </c>
      <c r="H186" s="8">
        <v>10.837004314956511</v>
      </c>
      <c r="I186" s="8">
        <v>0</v>
      </c>
      <c r="J186" s="8">
        <v>0.44055988166253801</v>
      </c>
      <c r="K186" s="8">
        <v>2.2344699299999999</v>
      </c>
      <c r="L186" s="8">
        <v>1.07</v>
      </c>
      <c r="M186" s="8">
        <v>0</v>
      </c>
      <c r="N186" s="8">
        <v>0</v>
      </c>
      <c r="O186" s="8">
        <v>0</v>
      </c>
      <c r="P186" s="8">
        <v>4.20553007</v>
      </c>
      <c r="Q186" s="8">
        <v>2.81</v>
      </c>
      <c r="R186" s="8">
        <v>0.74</v>
      </c>
      <c r="S186" s="8">
        <v>1.49</v>
      </c>
      <c r="T186" s="8">
        <v>0.62</v>
      </c>
      <c r="U186" s="17"/>
    </row>
    <row r="187" spans="2:21" x14ac:dyDescent="0.25">
      <c r="B187" s="2">
        <v>8</v>
      </c>
      <c r="C187" s="14">
        <v>866</v>
      </c>
      <c r="D187" s="1" t="s">
        <v>218</v>
      </c>
      <c r="E187" s="6">
        <v>1278</v>
      </c>
      <c r="F187" s="7">
        <v>183.065</v>
      </c>
      <c r="G187" s="8">
        <v>23.95919</v>
      </c>
      <c r="H187" s="8">
        <v>63.144029999999994</v>
      </c>
      <c r="I187" s="8">
        <v>0</v>
      </c>
      <c r="J187" s="8">
        <v>0</v>
      </c>
      <c r="K187" s="8">
        <v>30.03059544344055</v>
      </c>
      <c r="L187" s="8">
        <v>14.719211644462089</v>
      </c>
      <c r="M187" s="8">
        <v>4.5688283275868828</v>
      </c>
      <c r="N187" s="8">
        <v>2.7076066035497846</v>
      </c>
      <c r="O187" s="8">
        <v>0.16774463291081013</v>
      </c>
      <c r="P187" s="8">
        <v>1.2252733480498825</v>
      </c>
      <c r="Q187" s="8">
        <v>8.7067499999999995</v>
      </c>
      <c r="R187" s="8">
        <v>16.877699999999997</v>
      </c>
      <c r="S187" s="8">
        <v>14.244778799999999</v>
      </c>
      <c r="T187" s="8">
        <v>2.7132912</v>
      </c>
      <c r="U187" s="17"/>
    </row>
    <row r="188" spans="2:21" x14ac:dyDescent="0.25">
      <c r="B188" s="2">
        <v>8</v>
      </c>
      <c r="C188" s="14">
        <v>871</v>
      </c>
      <c r="D188" s="1" t="s">
        <v>249</v>
      </c>
      <c r="E188" s="6">
        <v>274</v>
      </c>
      <c r="F188" s="7">
        <v>19.011969999999998</v>
      </c>
      <c r="G188" s="8">
        <v>11.845812497100138</v>
      </c>
      <c r="H188" s="8">
        <v>4.4262875716899224</v>
      </c>
      <c r="I188" s="8">
        <v>0</v>
      </c>
      <c r="J188" s="8">
        <v>0.17994315330268468</v>
      </c>
      <c r="K188" s="8">
        <v>0.91188223724089756</v>
      </c>
      <c r="L188" s="8">
        <v>0.4469504332690849</v>
      </c>
      <c r="M188" s="8">
        <v>0.13873296001659957</v>
      </c>
      <c r="N188" s="8">
        <v>8.2216763629057582E-2</v>
      </c>
      <c r="O188" s="8">
        <v>5.093583689739117E-3</v>
      </c>
      <c r="P188" s="8">
        <v>3.7205556045523558E-2</v>
      </c>
      <c r="Q188" s="8">
        <v>0.68772924461743734</v>
      </c>
      <c r="R188" s="8">
        <v>0.25011599939891099</v>
      </c>
      <c r="S188" s="8">
        <v>0</v>
      </c>
      <c r="T188" s="8">
        <v>0</v>
      </c>
      <c r="U188" s="17"/>
    </row>
    <row r="189" spans="2:21" x14ac:dyDescent="0.25">
      <c r="B189" s="2">
        <v>8</v>
      </c>
      <c r="C189" s="14">
        <v>873</v>
      </c>
      <c r="D189" s="1" t="s">
        <v>250</v>
      </c>
      <c r="E189" s="6">
        <v>2149</v>
      </c>
      <c r="F189" s="7">
        <v>145.08571000000001</v>
      </c>
      <c r="G189" s="8">
        <v>68.946587729357262</v>
      </c>
      <c r="H189" s="8">
        <v>25.762472979509898</v>
      </c>
      <c r="I189" s="8">
        <v>0</v>
      </c>
      <c r="J189" s="8">
        <v>1.047329291132866</v>
      </c>
      <c r="K189" s="8">
        <v>17.571803643518873</v>
      </c>
      <c r="L189" s="8">
        <v>8.612652962243498</v>
      </c>
      <c r="M189" s="8">
        <v>2.67335872192435</v>
      </c>
      <c r="N189" s="8">
        <v>1.5843019720031564</v>
      </c>
      <c r="O189" s="8">
        <v>9.8152424493691992E-2</v>
      </c>
      <c r="P189" s="8">
        <v>0.71694424847883775</v>
      </c>
      <c r="Q189" s="8">
        <v>13.252416543267628</v>
      </c>
      <c r="R189" s="8">
        <v>4.8196894840699667</v>
      </c>
      <c r="S189" s="8">
        <v>0</v>
      </c>
      <c r="T189" s="8">
        <v>0</v>
      </c>
      <c r="U189" s="17"/>
    </row>
    <row r="190" spans="2:21" x14ac:dyDescent="0.25">
      <c r="B190" s="2">
        <v>8</v>
      </c>
      <c r="C190" s="14">
        <v>895</v>
      </c>
      <c r="D190" s="1" t="s">
        <v>185</v>
      </c>
      <c r="E190" s="6">
        <v>530</v>
      </c>
      <c r="F190" s="7">
        <v>29.479439999999993</v>
      </c>
      <c r="G190" s="8">
        <v>16.529833163107501</v>
      </c>
      <c r="H190" s="8">
        <v>6.1765113292044491</v>
      </c>
      <c r="I190" s="8">
        <v>0</v>
      </c>
      <c r="J190" s="8">
        <v>0.251095507688054</v>
      </c>
      <c r="K190" s="8">
        <v>1.4665837264096826</v>
      </c>
      <c r="L190" s="8">
        <v>0.71883210920691709</v>
      </c>
      <c r="M190" s="8">
        <v>0.22312475577176957</v>
      </c>
      <c r="N190" s="8">
        <v>0.13222953869710433</v>
      </c>
      <c r="O190" s="8">
        <v>8.192030333960475E-3</v>
      </c>
      <c r="P190" s="8">
        <v>5.9837839580565766E-2</v>
      </c>
      <c r="Q190" s="8">
        <v>2.6088</v>
      </c>
      <c r="R190" s="8">
        <v>0.86960000000000004</v>
      </c>
      <c r="S190" s="8">
        <v>0.365232</v>
      </c>
      <c r="T190" s="8">
        <v>6.9568000000000005E-2</v>
      </c>
      <c r="U190" s="17"/>
    </row>
    <row r="191" spans="2:21" x14ac:dyDescent="0.25">
      <c r="B191" s="2">
        <v>8</v>
      </c>
      <c r="C191" s="14">
        <v>897</v>
      </c>
      <c r="D191" s="1" t="s">
        <v>215</v>
      </c>
      <c r="E191" s="6">
        <v>2135</v>
      </c>
      <c r="F191" s="7">
        <v>212.738944</v>
      </c>
      <c r="G191" s="8">
        <v>132.55152629922557</v>
      </c>
      <c r="H191" s="8">
        <v>49.528993778216488</v>
      </c>
      <c r="I191" s="8">
        <v>0</v>
      </c>
      <c r="J191" s="8">
        <v>2.0135165589701258</v>
      </c>
      <c r="K191" s="8">
        <v>10.203722402412062</v>
      </c>
      <c r="L191" s="8">
        <v>5.0012577967463452</v>
      </c>
      <c r="M191" s="8">
        <v>1.5523853347089029</v>
      </c>
      <c r="N191" s="8">
        <v>0.91998396134347571</v>
      </c>
      <c r="O191" s="8">
        <v>5.6995861834976784E-2</v>
      </c>
      <c r="P191" s="8">
        <v>0.41632038679092698</v>
      </c>
      <c r="Q191" s="8">
        <v>7.6955093689833998</v>
      </c>
      <c r="R191" s="8">
        <v>2.7987322507677517</v>
      </c>
      <c r="S191" s="8">
        <v>0</v>
      </c>
      <c r="T191" s="8">
        <v>0</v>
      </c>
      <c r="U191" s="17"/>
    </row>
    <row r="192" spans="2:21" x14ac:dyDescent="0.25">
      <c r="B192" s="2">
        <v>8</v>
      </c>
      <c r="C192" s="14">
        <v>905</v>
      </c>
      <c r="D192" s="1" t="s">
        <v>187</v>
      </c>
      <c r="E192" s="6">
        <v>2460</v>
      </c>
      <c r="F192" s="7">
        <v>90.994944000000004</v>
      </c>
      <c r="G192" s="8">
        <v>45.770106220574178</v>
      </c>
      <c r="H192" s="8">
        <v>17.102385536547168</v>
      </c>
      <c r="I192" s="8">
        <v>0</v>
      </c>
      <c r="J192" s="8">
        <v>0.69526824287866473</v>
      </c>
      <c r="K192" s="8">
        <v>15.418683576987132</v>
      </c>
      <c r="L192" s="8">
        <v>7.557321574795389</v>
      </c>
      <c r="M192" s="8">
        <v>2.3457849323472044</v>
      </c>
      <c r="N192" s="8">
        <v>1.3901732168355569</v>
      </c>
      <c r="O192" s="8">
        <v>8.6125545577704465E-2</v>
      </c>
      <c r="P192" s="8">
        <v>0.62909515345701472</v>
      </c>
      <c r="Q192" s="8">
        <v>0</v>
      </c>
      <c r="R192" s="8">
        <v>0</v>
      </c>
      <c r="S192" s="8">
        <v>0</v>
      </c>
      <c r="T192" s="8">
        <v>0</v>
      </c>
      <c r="U192" s="17"/>
    </row>
    <row r="193" spans="2:21" x14ac:dyDescent="0.25">
      <c r="B193" s="2">
        <v>8</v>
      </c>
      <c r="C193" s="14">
        <v>907</v>
      </c>
      <c r="D193" s="1" t="s">
        <v>188</v>
      </c>
      <c r="E193" s="6">
        <v>1171</v>
      </c>
      <c r="F193" s="7">
        <v>11.287520000000001</v>
      </c>
      <c r="G193" s="8">
        <v>4.1922200130132357</v>
      </c>
      <c r="H193" s="8">
        <v>1.5664583029600343</v>
      </c>
      <c r="I193" s="8">
        <v>0</v>
      </c>
      <c r="J193" s="8">
        <v>6.3681684026730245E-2</v>
      </c>
      <c r="K193" s="8">
        <v>1.2851608882515515</v>
      </c>
      <c r="L193" s="8">
        <v>0.62990942510569958</v>
      </c>
      <c r="M193" s="8">
        <v>0.19552324504551022</v>
      </c>
      <c r="N193" s="8">
        <v>0.11587216491286273</v>
      </c>
      <c r="O193" s="8">
        <v>7.1786402583028071E-3</v>
      </c>
      <c r="P193" s="8">
        <v>5.2435636426073212E-2</v>
      </c>
      <c r="Q193" s="8">
        <v>0.98230000000000006</v>
      </c>
      <c r="R193" s="8">
        <v>0.94658000000000009</v>
      </c>
      <c r="S193" s="8">
        <v>1.050168</v>
      </c>
      <c r="T193" s="8">
        <v>0.20003199999999999</v>
      </c>
      <c r="U193" s="17"/>
    </row>
    <row r="194" spans="2:21" x14ac:dyDescent="0.25">
      <c r="B194" s="2">
        <v>8</v>
      </c>
      <c r="C194" s="14">
        <v>918</v>
      </c>
      <c r="D194" s="1" t="s">
        <v>190</v>
      </c>
      <c r="E194" s="6">
        <v>928</v>
      </c>
      <c r="F194" s="7">
        <v>73.877889999999994</v>
      </c>
      <c r="G194" s="8">
        <v>17.350989999999999</v>
      </c>
      <c r="H194" s="8">
        <v>24.673590000000001</v>
      </c>
      <c r="I194" s="8">
        <v>14.564829999999999</v>
      </c>
      <c r="J194" s="8">
        <v>0</v>
      </c>
      <c r="K194" s="8">
        <v>3.0009904903499378</v>
      </c>
      <c r="L194" s="8">
        <v>1.4709070372471467</v>
      </c>
      <c r="M194" s="8">
        <v>0.45656804870728868</v>
      </c>
      <c r="N194" s="8">
        <v>0.27057411113159979</v>
      </c>
      <c r="O194" s="8">
        <v>1.6762905987684564E-2</v>
      </c>
      <c r="P194" s="8">
        <v>0.12244291567585569</v>
      </c>
      <c r="Q194" s="8">
        <v>2.2633064213172633</v>
      </c>
      <c r="R194" s="8">
        <v>0.82312792707926519</v>
      </c>
      <c r="S194" s="8">
        <v>7.4455921197033241</v>
      </c>
      <c r="T194" s="8">
        <v>1.4182080228006333</v>
      </c>
      <c r="U194" s="17"/>
    </row>
    <row r="195" spans="2:21" x14ac:dyDescent="0.25">
      <c r="B195" s="2">
        <v>8</v>
      </c>
      <c r="C195" s="14">
        <v>922</v>
      </c>
      <c r="D195" s="1" t="s">
        <v>191</v>
      </c>
      <c r="E195" s="6">
        <v>1005</v>
      </c>
      <c r="F195" s="7">
        <v>179.43000000000004</v>
      </c>
      <c r="G195" s="8">
        <v>67.932617300487564</v>
      </c>
      <c r="H195" s="8">
        <v>76.325456069562264</v>
      </c>
      <c r="I195" s="8">
        <v>0</v>
      </c>
      <c r="J195" s="8">
        <v>1.0319266299501775</v>
      </c>
      <c r="K195" s="8">
        <v>13.272785104466655</v>
      </c>
      <c r="L195" s="8">
        <v>6.5055297831858763</v>
      </c>
      <c r="M195" s="8">
        <v>2.0193098297192118</v>
      </c>
      <c r="N195" s="8">
        <v>1.1966955721552566</v>
      </c>
      <c r="O195" s="8">
        <v>7.4139004977310186E-2</v>
      </c>
      <c r="P195" s="8">
        <v>0.54154070549569067</v>
      </c>
      <c r="Q195" s="8">
        <v>7.15</v>
      </c>
      <c r="R195" s="8">
        <v>3.38</v>
      </c>
      <c r="S195" s="8">
        <v>0</v>
      </c>
      <c r="T195" s="8">
        <v>0</v>
      </c>
      <c r="U195" s="17"/>
    </row>
    <row r="196" spans="2:21" x14ac:dyDescent="0.25">
      <c r="B196" s="2">
        <v>8</v>
      </c>
      <c r="C196" s="14">
        <v>924</v>
      </c>
      <c r="D196" s="1" t="s">
        <v>193</v>
      </c>
      <c r="E196" s="6">
        <v>2557</v>
      </c>
      <c r="F196" s="7">
        <v>215.21300000000002</v>
      </c>
      <c r="G196" s="8">
        <v>66.170127112636962</v>
      </c>
      <c r="H196" s="8">
        <v>102.49471926619925</v>
      </c>
      <c r="I196" s="8">
        <v>0</v>
      </c>
      <c r="J196" s="8">
        <v>1.0051536211637802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26.848598949379866</v>
      </c>
      <c r="R196" s="8">
        <v>9.7644010506201351</v>
      </c>
      <c r="S196" s="8">
        <v>8.93</v>
      </c>
      <c r="T196" s="8">
        <v>0</v>
      </c>
      <c r="U196" s="17"/>
    </row>
    <row r="197" spans="2:21" x14ac:dyDescent="0.25">
      <c r="B197" s="2">
        <v>8</v>
      </c>
      <c r="C197" s="14">
        <v>955</v>
      </c>
      <c r="D197" s="1" t="s">
        <v>196</v>
      </c>
      <c r="E197" s="6">
        <v>1021</v>
      </c>
      <c r="F197" s="7">
        <v>47.820149999999998</v>
      </c>
      <c r="G197" s="8">
        <v>26.950540085848012</v>
      </c>
      <c r="H197" s="8">
        <v>10.070296204800014</v>
      </c>
      <c r="I197" s="8">
        <v>0</v>
      </c>
      <c r="J197" s="8">
        <v>0.40939067433703458</v>
      </c>
      <c r="K197" s="8">
        <v>2.0746334448860915</v>
      </c>
      <c r="L197" s="8">
        <v>1.0168619139594153</v>
      </c>
      <c r="M197" s="8">
        <v>0.31563290412295547</v>
      </c>
      <c r="N197" s="8">
        <v>0.18705227560000909</v>
      </c>
      <c r="O197" s="8">
        <v>1.1588469042924715E-2</v>
      </c>
      <c r="P197" s="8">
        <v>8.4646775378777211E-2</v>
      </c>
      <c r="Q197" s="8">
        <v>1.5646604721972017</v>
      </c>
      <c r="R197" s="8">
        <v>0.56904169887565159</v>
      </c>
      <c r="S197" s="8">
        <v>3.8352762679996051</v>
      </c>
      <c r="T197" s="8">
        <v>0.73052881295230576</v>
      </c>
      <c r="U197" s="17"/>
    </row>
    <row r="198" spans="2:21" x14ac:dyDescent="0.25">
      <c r="B198" s="2">
        <v>8</v>
      </c>
      <c r="C198" s="14">
        <v>974</v>
      </c>
      <c r="D198" s="1" t="s">
        <v>253</v>
      </c>
      <c r="E198" s="6">
        <v>160</v>
      </c>
      <c r="F198" s="7">
        <v>21.63739</v>
      </c>
      <c r="G198" s="8">
        <v>7.7780300000000011</v>
      </c>
      <c r="H198" s="8">
        <v>8.2423900000000003</v>
      </c>
      <c r="I198" s="8">
        <v>0</v>
      </c>
      <c r="J198" s="8">
        <v>0</v>
      </c>
      <c r="K198" s="8">
        <v>1.650935208361024</v>
      </c>
      <c r="L198" s="8">
        <v>0.80919024029767861</v>
      </c>
      <c r="M198" s="8">
        <v>0.25117182778398583</v>
      </c>
      <c r="N198" s="8">
        <v>0.14885096369834147</v>
      </c>
      <c r="O198" s="8">
        <v>9.2217792020684551E-3</v>
      </c>
      <c r="P198" s="8">
        <v>6.7359533845133393E-2</v>
      </c>
      <c r="Q198" s="8">
        <v>1.2451129952852824</v>
      </c>
      <c r="R198" s="8">
        <v>0.45282745152648674</v>
      </c>
      <c r="S198" s="8">
        <v>0.82513199999999998</v>
      </c>
      <c r="T198" s="8">
        <v>0.157168</v>
      </c>
      <c r="U198" s="17"/>
    </row>
    <row r="199" spans="2:21" x14ac:dyDescent="0.25">
      <c r="B199" s="2">
        <v>8</v>
      </c>
      <c r="C199" s="14">
        <v>975</v>
      </c>
      <c r="D199" s="1" t="s">
        <v>203</v>
      </c>
      <c r="E199" s="6">
        <v>194</v>
      </c>
      <c r="F199" s="7">
        <v>28.46884</v>
      </c>
      <c r="G199" s="8">
        <v>13.43182148341204</v>
      </c>
      <c r="H199" s="8">
        <v>5.018913182336675</v>
      </c>
      <c r="I199" s="8">
        <v>0</v>
      </c>
      <c r="J199" s="8">
        <v>0.20403533425128756</v>
      </c>
      <c r="K199" s="8">
        <v>1.9596485733182307</v>
      </c>
      <c r="L199" s="8">
        <v>0.96050316930161295</v>
      </c>
      <c r="M199" s="8">
        <v>0.29813920708812264</v>
      </c>
      <c r="N199" s="8">
        <v>0.17668505533786585</v>
      </c>
      <c r="O199" s="8">
        <v>1.0946187570092299E-2</v>
      </c>
      <c r="P199" s="8">
        <v>7.9955296689106017E-2</v>
      </c>
      <c r="Q199" s="8">
        <v>1.4779404379249395</v>
      </c>
      <c r="R199" s="8">
        <v>0.53750302546649598</v>
      </c>
      <c r="S199" s="8">
        <v>3.6227091997349699</v>
      </c>
      <c r="T199" s="8">
        <v>0.69003984756856573</v>
      </c>
      <c r="U199" s="17"/>
    </row>
    <row r="200" spans="2:21" x14ac:dyDescent="0.25">
      <c r="B200" s="2">
        <v>8</v>
      </c>
      <c r="C200" s="14">
        <v>979</v>
      </c>
      <c r="D200" s="1" t="s">
        <v>204</v>
      </c>
      <c r="E200" s="6">
        <v>303</v>
      </c>
      <c r="F200" s="7">
        <v>23.128700000000002</v>
      </c>
      <c r="G200" s="8">
        <v>2.8419651008463962</v>
      </c>
      <c r="H200" s="8">
        <v>1.0619241869759746</v>
      </c>
      <c r="I200" s="8">
        <v>0</v>
      </c>
      <c r="J200" s="8">
        <v>4.3170712177630022E-2</v>
      </c>
      <c r="K200" s="8">
        <v>3.8301411605892262</v>
      </c>
      <c r="L200" s="8">
        <v>1.877307377306519</v>
      </c>
      <c r="M200" s="8">
        <v>0.5827143010239193</v>
      </c>
      <c r="N200" s="8">
        <v>0.345331664118049</v>
      </c>
      <c r="O200" s="8">
        <v>2.1394368426349644E-2</v>
      </c>
      <c r="P200" s="8">
        <v>0.15627295476633277</v>
      </c>
      <c r="Q200" s="8">
        <v>2.8886406375457412</v>
      </c>
      <c r="R200" s="8">
        <v>1.0505518641510767</v>
      </c>
      <c r="S200" s="8">
        <v>7.0805999645411424</v>
      </c>
      <c r="T200" s="8">
        <v>1.3486857075316463</v>
      </c>
      <c r="U200" s="17"/>
    </row>
    <row r="201" spans="2:21" x14ac:dyDescent="0.25">
      <c r="B201" s="2">
        <v>8</v>
      </c>
      <c r="C201" s="14">
        <v>985</v>
      </c>
      <c r="D201" s="1" t="s">
        <v>205</v>
      </c>
      <c r="E201" s="6">
        <v>1152</v>
      </c>
      <c r="F201" s="7">
        <v>68.350220000000007</v>
      </c>
      <c r="G201" s="8">
        <v>30.379860000000004</v>
      </c>
      <c r="H201" s="8">
        <v>30.379860000000004</v>
      </c>
      <c r="I201" s="8">
        <v>0</v>
      </c>
      <c r="J201" s="8">
        <v>7.5905000000000005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17"/>
    </row>
    <row r="202" spans="2:21" x14ac:dyDescent="0.25">
      <c r="B202" s="2">
        <v>9</v>
      </c>
      <c r="C202" s="14">
        <v>100</v>
      </c>
      <c r="D202" s="1" t="s">
        <v>214</v>
      </c>
      <c r="E202" s="6">
        <v>455</v>
      </c>
      <c r="F202" s="7">
        <v>33.096976000000005</v>
      </c>
      <c r="G202" s="8">
        <v>4.9741119999999999</v>
      </c>
      <c r="H202" s="8">
        <v>5.6958799999999998</v>
      </c>
      <c r="I202" s="8">
        <v>15.009296000000003</v>
      </c>
      <c r="J202" s="8">
        <v>0</v>
      </c>
      <c r="K202" s="8">
        <v>1.2785733669760002</v>
      </c>
      <c r="L202" s="8">
        <v>0.52176</v>
      </c>
      <c r="M202" s="8">
        <v>0.22609600000000002</v>
      </c>
      <c r="N202" s="8">
        <v>0</v>
      </c>
      <c r="O202" s="8">
        <v>0</v>
      </c>
      <c r="P202" s="8">
        <v>0.73020263302400001</v>
      </c>
      <c r="Q202" s="8">
        <v>1.4087520000000002</v>
      </c>
      <c r="R202" s="8">
        <v>0.52176</v>
      </c>
      <c r="S202" s="8">
        <v>0</v>
      </c>
      <c r="T202" s="8">
        <v>2.7305440000000001</v>
      </c>
      <c r="U202" s="17"/>
    </row>
    <row r="203" spans="2:21" x14ac:dyDescent="0.25">
      <c r="B203" s="2">
        <v>9</v>
      </c>
      <c r="C203" s="14">
        <v>159</v>
      </c>
      <c r="D203" s="1" t="s">
        <v>43</v>
      </c>
      <c r="E203" s="6">
        <v>7093</v>
      </c>
      <c r="F203" s="7">
        <v>951.15999999999985</v>
      </c>
      <c r="G203" s="8">
        <v>0</v>
      </c>
      <c r="H203" s="8">
        <v>250.24</v>
      </c>
      <c r="I203" s="8">
        <v>542.9</v>
      </c>
      <c r="J203" s="8">
        <v>0</v>
      </c>
      <c r="K203" s="8">
        <v>24.192248030000002</v>
      </c>
      <c r="L203" s="8">
        <v>15.6</v>
      </c>
      <c r="M203" s="8">
        <v>22.04</v>
      </c>
      <c r="N203" s="8">
        <v>0</v>
      </c>
      <c r="O203" s="8">
        <v>0</v>
      </c>
      <c r="P203" s="8">
        <v>33.387751969999997</v>
      </c>
      <c r="Q203" s="8">
        <v>19.54</v>
      </c>
      <c r="R203" s="8">
        <v>10.130000000000001</v>
      </c>
      <c r="S203" s="8">
        <v>11.66</v>
      </c>
      <c r="T203" s="8">
        <v>21.47</v>
      </c>
      <c r="U203" s="17"/>
    </row>
    <row r="204" spans="2:21" x14ac:dyDescent="0.25">
      <c r="B204" s="2">
        <v>9</v>
      </c>
      <c r="C204" s="14">
        <v>173</v>
      </c>
      <c r="D204" s="1" t="s">
        <v>47</v>
      </c>
      <c r="E204" s="6">
        <v>4537</v>
      </c>
      <c r="F204" s="7">
        <v>348.40999999999997</v>
      </c>
      <c r="G204" s="8">
        <v>189.01264703936283</v>
      </c>
      <c r="H204" s="8">
        <v>70.626166899683056</v>
      </c>
      <c r="I204" s="8">
        <v>0</v>
      </c>
      <c r="J204" s="8">
        <v>2.871186060954142</v>
      </c>
      <c r="K204" s="8">
        <v>14.58692924</v>
      </c>
      <c r="L204" s="8">
        <v>7</v>
      </c>
      <c r="M204" s="8">
        <v>14.01</v>
      </c>
      <c r="N204" s="8">
        <v>0</v>
      </c>
      <c r="O204" s="8">
        <v>0</v>
      </c>
      <c r="P204" s="8">
        <v>13.42307076</v>
      </c>
      <c r="Q204" s="8">
        <v>18.3</v>
      </c>
      <c r="R204" s="8">
        <v>4.8499999999999996</v>
      </c>
      <c r="S204" s="8">
        <v>9.7100000000000009</v>
      </c>
      <c r="T204" s="8">
        <v>4.0199999999999996</v>
      </c>
      <c r="U204" s="17"/>
    </row>
    <row r="205" spans="2:21" x14ac:dyDescent="0.25">
      <c r="B205" s="2">
        <v>9</v>
      </c>
      <c r="C205" s="14">
        <v>204</v>
      </c>
      <c r="D205" s="1" t="s">
        <v>227</v>
      </c>
      <c r="E205" s="6">
        <v>5822</v>
      </c>
      <c r="F205" s="7">
        <v>577.79778999999996</v>
      </c>
      <c r="G205" s="8">
        <v>323.12684280087711</v>
      </c>
      <c r="H205" s="8">
        <v>201.46246136480772</v>
      </c>
      <c r="I205" s="8">
        <v>0</v>
      </c>
      <c r="J205" s="8">
        <v>4.9084402631364057</v>
      </c>
      <c r="K205" s="8">
        <v>9.6444304345460985</v>
      </c>
      <c r="L205" s="8">
        <v>4.7271261411962069</v>
      </c>
      <c r="M205" s="8">
        <v>1.4672951475699072</v>
      </c>
      <c r="N205" s="8">
        <v>0.86955730136071441</v>
      </c>
      <c r="O205" s="8">
        <v>5.3871773735680271E-2</v>
      </c>
      <c r="P205" s="8">
        <v>0.39350080789529035</v>
      </c>
      <c r="Q205" s="8">
        <v>7.2736989346175802</v>
      </c>
      <c r="R205" s="8">
        <v>2.6453266203194157</v>
      </c>
      <c r="S205" s="8">
        <v>17.829200264347744</v>
      </c>
      <c r="T205" s="8">
        <v>3.3960381455900466</v>
      </c>
      <c r="U205" s="17"/>
    </row>
    <row r="206" spans="2:21" x14ac:dyDescent="0.25">
      <c r="B206" s="2">
        <v>9</v>
      </c>
      <c r="C206" s="14">
        <v>205</v>
      </c>
      <c r="D206" s="1" t="s">
        <v>57</v>
      </c>
      <c r="E206" s="6">
        <v>7575</v>
      </c>
      <c r="F206" s="7">
        <v>721.03498999999999</v>
      </c>
      <c r="G206" s="8">
        <v>377.42839687711194</v>
      </c>
      <c r="H206" s="8">
        <v>141.02929813459207</v>
      </c>
      <c r="I206" s="8">
        <v>0</v>
      </c>
      <c r="J206" s="8">
        <v>5.7333049882961138</v>
      </c>
      <c r="K206" s="8">
        <v>62.010271583410017</v>
      </c>
      <c r="L206" s="8">
        <v>30.393746713608756</v>
      </c>
      <c r="M206" s="8">
        <v>9.4341880747996516</v>
      </c>
      <c r="N206" s="8">
        <v>5.5909454457330794</v>
      </c>
      <c r="O206" s="8">
        <v>0.34637642343954228</v>
      </c>
      <c r="P206" s="8">
        <v>2.5300708145992874</v>
      </c>
      <c r="Q206" s="8">
        <v>46.767307765108463</v>
      </c>
      <c r="R206" s="8">
        <v>17.008513179301218</v>
      </c>
      <c r="S206" s="8">
        <v>19.120558799999998</v>
      </c>
      <c r="T206" s="8">
        <v>3.6420112000000002</v>
      </c>
      <c r="U206" s="17"/>
    </row>
    <row r="207" spans="2:21" x14ac:dyDescent="0.25">
      <c r="B207" s="2">
        <v>9</v>
      </c>
      <c r="C207" s="14">
        <v>206</v>
      </c>
      <c r="D207" s="1" t="s">
        <v>58</v>
      </c>
      <c r="E207" s="6">
        <v>1144</v>
      </c>
      <c r="F207" s="7">
        <v>132.38999999999999</v>
      </c>
      <c r="G207" s="8">
        <v>61.482571828468224</v>
      </c>
      <c r="H207" s="8">
        <v>22.9734805971732</v>
      </c>
      <c r="I207" s="8">
        <v>0</v>
      </c>
      <c r="J207" s="8">
        <v>0.93394757435859277</v>
      </c>
      <c r="K207" s="8">
        <v>11.946192050000001</v>
      </c>
      <c r="L207" s="8">
        <v>4.82</v>
      </c>
      <c r="M207" s="8">
        <v>0</v>
      </c>
      <c r="N207" s="8">
        <v>6.78</v>
      </c>
      <c r="O207" s="8">
        <v>0</v>
      </c>
      <c r="P207" s="8">
        <v>0.40380794999999969</v>
      </c>
      <c r="Q207" s="8">
        <v>8.89</v>
      </c>
      <c r="R207" s="8">
        <v>1.81</v>
      </c>
      <c r="S207" s="8">
        <v>10.373999999999999</v>
      </c>
      <c r="T207" s="8">
        <v>1.976</v>
      </c>
      <c r="U207" s="17"/>
    </row>
    <row r="208" spans="2:21" x14ac:dyDescent="0.25">
      <c r="B208" s="2">
        <v>9</v>
      </c>
      <c r="C208" s="14">
        <v>218</v>
      </c>
      <c r="D208" s="1" t="s">
        <v>62</v>
      </c>
      <c r="E208" s="6">
        <v>3862</v>
      </c>
      <c r="F208" s="7">
        <v>317.91692999999998</v>
      </c>
      <c r="G208" s="8">
        <v>159.16933500328628</v>
      </c>
      <c r="H208" s="8">
        <v>59.474962100882912</v>
      </c>
      <c r="I208" s="8">
        <v>0</v>
      </c>
      <c r="J208" s="8">
        <v>2.4178528958308396</v>
      </c>
      <c r="K208" s="8">
        <v>34.501046762781627</v>
      </c>
      <c r="L208" s="8">
        <v>16.910360975469402</v>
      </c>
      <c r="M208" s="8">
        <v>5.2489588519173598</v>
      </c>
      <c r="N208" s="8">
        <v>3.110669657557247</v>
      </c>
      <c r="O208" s="8">
        <v>0.19271564012646328</v>
      </c>
      <c r="P208" s="8">
        <v>1.4076714914919395</v>
      </c>
      <c r="Q208" s="8">
        <v>26.020222633649652</v>
      </c>
      <c r="R208" s="8">
        <v>9.4631339870063087</v>
      </c>
      <c r="S208" s="8">
        <v>0</v>
      </c>
      <c r="T208" s="8">
        <v>0</v>
      </c>
      <c r="U208" s="17"/>
    </row>
    <row r="209" spans="2:21" x14ac:dyDescent="0.25">
      <c r="B209" s="2">
        <v>9</v>
      </c>
      <c r="C209" s="14">
        <v>230</v>
      </c>
      <c r="D209" s="1" t="s">
        <v>66</v>
      </c>
      <c r="E209" s="6">
        <v>1210</v>
      </c>
      <c r="F209" s="7">
        <v>120.56393</v>
      </c>
      <c r="G209" s="8">
        <v>51.596944355687157</v>
      </c>
      <c r="H209" s="8">
        <v>29.989595142095844</v>
      </c>
      <c r="I209" s="8">
        <v>0</v>
      </c>
      <c r="J209" s="8">
        <v>0.78378050221699525</v>
      </c>
      <c r="K209" s="8">
        <v>15.035378360599204</v>
      </c>
      <c r="L209" s="8">
        <v>7.3694481569983212</v>
      </c>
      <c r="M209" s="8">
        <v>2.2874692144972775</v>
      </c>
      <c r="N209" s="8">
        <v>1.3556138043516555</v>
      </c>
      <c r="O209" s="8">
        <v>8.3984482709441033E-2</v>
      </c>
      <c r="P209" s="8">
        <v>0.61345598084409869</v>
      </c>
      <c r="Q209" s="8">
        <v>8.3950985007573156</v>
      </c>
      <c r="R209" s="8">
        <v>3.0531614992426865</v>
      </c>
      <c r="S209" s="8">
        <v>0</v>
      </c>
      <c r="T209" s="8">
        <v>0</v>
      </c>
      <c r="U209" s="17"/>
    </row>
    <row r="210" spans="2:21" x14ac:dyDescent="0.25">
      <c r="B210" s="2">
        <v>9</v>
      </c>
      <c r="C210" s="14">
        <v>277</v>
      </c>
      <c r="D210" s="1" t="s">
        <v>78</v>
      </c>
      <c r="E210" s="6">
        <v>1286</v>
      </c>
      <c r="F210" s="7">
        <v>186.85132000000002</v>
      </c>
      <c r="G210" s="8">
        <v>0</v>
      </c>
      <c r="H210" s="8">
        <v>25.316550000000003</v>
      </c>
      <c r="I210" s="8">
        <v>131.61034000000001</v>
      </c>
      <c r="J210" s="8">
        <v>0</v>
      </c>
      <c r="K210" s="8">
        <v>10.659506518724067</v>
      </c>
      <c r="L210" s="8">
        <v>5.2246560601879004</v>
      </c>
      <c r="M210" s="8">
        <v>1.6217279285243476</v>
      </c>
      <c r="N210" s="8">
        <v>0.96107818757830854</v>
      </c>
      <c r="O210" s="8">
        <v>5.9541776697748343E-2</v>
      </c>
      <c r="P210" s="8">
        <v>0.43491675898852017</v>
      </c>
      <c r="Q210" s="8">
        <v>8.0392555822754925</v>
      </c>
      <c r="R210" s="8">
        <v>2.9237471870236162</v>
      </c>
      <c r="S210" s="8">
        <v>0</v>
      </c>
      <c r="T210" s="8">
        <v>0</v>
      </c>
      <c r="U210" s="17"/>
    </row>
    <row r="211" spans="2:21" x14ac:dyDescent="0.25">
      <c r="B211" s="2">
        <v>9</v>
      </c>
      <c r="C211" s="14">
        <v>279</v>
      </c>
      <c r="D211" s="1" t="s">
        <v>79</v>
      </c>
      <c r="E211" s="6">
        <v>2855</v>
      </c>
      <c r="F211" s="7">
        <v>543.69412000000011</v>
      </c>
      <c r="G211" s="8">
        <v>270.7711183865236</v>
      </c>
      <c r="H211" s="8">
        <v>101.17590805867022</v>
      </c>
      <c r="I211" s="8">
        <v>0</v>
      </c>
      <c r="J211" s="8">
        <v>4.1131335548062333</v>
      </c>
      <c r="K211" s="8">
        <v>71.195905145248048</v>
      </c>
      <c r="L211" s="8">
        <v>34.895997917379027</v>
      </c>
      <c r="M211" s="8">
        <v>10.83168227045088</v>
      </c>
      <c r="N211" s="8">
        <v>6.4191368859149183</v>
      </c>
      <c r="O211" s="8">
        <v>0.39768545368457187</v>
      </c>
      <c r="P211" s="8">
        <v>2.9048523273225397</v>
      </c>
      <c r="Q211" s="8">
        <v>8.8403923369909307</v>
      </c>
      <c r="R211" s="8">
        <v>3.2151076630090687</v>
      </c>
      <c r="S211" s="8">
        <v>24.303887999999997</v>
      </c>
      <c r="T211" s="8">
        <v>4.6293119999999996</v>
      </c>
      <c r="U211" s="17"/>
    </row>
    <row r="212" spans="2:21" x14ac:dyDescent="0.25">
      <c r="B212" s="2">
        <v>9</v>
      </c>
      <c r="C212" s="14">
        <v>331</v>
      </c>
      <c r="D212" s="1" t="s">
        <v>92</v>
      </c>
      <c r="E212" s="6">
        <v>3521</v>
      </c>
      <c r="F212" s="7">
        <v>419.62548000000004</v>
      </c>
      <c r="G212" s="8">
        <v>264.732328</v>
      </c>
      <c r="H212" s="8">
        <v>0</v>
      </c>
      <c r="I212" s="8">
        <v>0</v>
      </c>
      <c r="J212" s="8">
        <v>0</v>
      </c>
      <c r="K212" s="8">
        <v>55.175138288338921</v>
      </c>
      <c r="L212" s="8">
        <v>27.043570931122353</v>
      </c>
      <c r="M212" s="8">
        <v>8.3942969184564884</v>
      </c>
      <c r="N212" s="8">
        <v>4.9746788758366147</v>
      </c>
      <c r="O212" s="8">
        <v>0.30819679667730987</v>
      </c>
      <c r="P212" s="8">
        <v>2.25119167373802</v>
      </c>
      <c r="Q212" s="8">
        <v>41.612342720387538</v>
      </c>
      <c r="R212" s="8">
        <v>15.133735795442769</v>
      </c>
      <c r="S212" s="8">
        <v>0</v>
      </c>
      <c r="T212" s="8">
        <v>0</v>
      </c>
      <c r="U212" s="17"/>
    </row>
    <row r="213" spans="2:21" x14ac:dyDescent="0.25">
      <c r="B213" s="2">
        <v>9</v>
      </c>
      <c r="C213" s="14">
        <v>369</v>
      </c>
      <c r="D213" s="1" t="s">
        <v>98</v>
      </c>
      <c r="E213" s="6">
        <v>4374</v>
      </c>
      <c r="F213" s="7">
        <v>358.11</v>
      </c>
      <c r="G213" s="8">
        <v>194.27599872066159</v>
      </c>
      <c r="H213" s="8">
        <v>72.592862568559227</v>
      </c>
      <c r="I213" s="8">
        <v>0</v>
      </c>
      <c r="J213" s="8">
        <v>2.9511387107791953</v>
      </c>
      <c r="K213" s="8">
        <v>14.9931965</v>
      </c>
      <c r="L213" s="8">
        <v>7.2</v>
      </c>
      <c r="M213" s="8">
        <v>14.39</v>
      </c>
      <c r="N213" s="8">
        <v>0</v>
      </c>
      <c r="O213" s="8">
        <v>0</v>
      </c>
      <c r="P213" s="8">
        <v>13.796803499999999</v>
      </c>
      <c r="Q213" s="8">
        <v>18.809999999999999</v>
      </c>
      <c r="R213" s="8">
        <v>4.99</v>
      </c>
      <c r="S213" s="8">
        <v>9.98</v>
      </c>
      <c r="T213" s="8">
        <v>4.13</v>
      </c>
      <c r="U213" s="17"/>
    </row>
    <row r="214" spans="2:21" x14ac:dyDescent="0.25">
      <c r="B214" s="2">
        <v>9</v>
      </c>
      <c r="C214" s="14">
        <v>416</v>
      </c>
      <c r="D214" s="1" t="s">
        <v>239</v>
      </c>
      <c r="E214" s="6">
        <v>1158</v>
      </c>
      <c r="F214" s="7">
        <v>71.806129999999996</v>
      </c>
      <c r="G214" s="8">
        <v>27.87954904359723</v>
      </c>
      <c r="H214" s="8">
        <v>10.41742822336612</v>
      </c>
      <c r="I214" s="8">
        <v>0</v>
      </c>
      <c r="J214" s="8">
        <v>0.42350273303666014</v>
      </c>
      <c r="K214" s="8">
        <v>6.6064585661001312</v>
      </c>
      <c r="L214" s="8">
        <v>3.2380930320859651</v>
      </c>
      <c r="M214" s="8">
        <v>1.0051007845873468</v>
      </c>
      <c r="N214" s="8">
        <v>0.59564888992428833</v>
      </c>
      <c r="O214" s="8">
        <v>3.6902297495170121E-2</v>
      </c>
      <c r="P214" s="8">
        <v>0.26954902114025275</v>
      </c>
      <c r="Q214" s="8">
        <v>4.9825016583365791</v>
      </c>
      <c r="R214" s="8">
        <v>1.8120552405399155</v>
      </c>
      <c r="S214" s="8">
        <v>12.213046028223896</v>
      </c>
      <c r="T214" s="8">
        <v>2.3262944815664564</v>
      </c>
      <c r="U214" s="17"/>
    </row>
    <row r="215" spans="2:21" x14ac:dyDescent="0.25">
      <c r="B215" s="2">
        <v>9</v>
      </c>
      <c r="C215" s="14">
        <v>420</v>
      </c>
      <c r="D215" s="1" t="s">
        <v>107</v>
      </c>
      <c r="E215" s="6">
        <v>4921</v>
      </c>
      <c r="F215" s="7">
        <v>346.90370999999999</v>
      </c>
      <c r="G215" s="8">
        <v>84.272410000000008</v>
      </c>
      <c r="H215" s="8">
        <v>148.58626999999998</v>
      </c>
      <c r="I215" s="8">
        <v>0</v>
      </c>
      <c r="J215" s="8">
        <v>0</v>
      </c>
      <c r="K215" s="8">
        <v>28.695735095616175</v>
      </c>
      <c r="L215" s="8">
        <v>14.064942500434215</v>
      </c>
      <c r="M215" s="8">
        <v>4.3657438505574868</v>
      </c>
      <c r="N215" s="8">
        <v>2.5872534557278191</v>
      </c>
      <c r="O215" s="8">
        <v>0.16028838185329389</v>
      </c>
      <c r="P215" s="8">
        <v>1.1708099322099195</v>
      </c>
      <c r="Q215" s="8">
        <v>21.641935126143604</v>
      </c>
      <c r="R215" s="8">
        <v>7.8708216574574879</v>
      </c>
      <c r="S215" s="8">
        <v>28.129499999999997</v>
      </c>
      <c r="T215" s="8">
        <v>5.3579999999999997</v>
      </c>
      <c r="U215" s="17"/>
    </row>
    <row r="216" spans="2:21" x14ac:dyDescent="0.25">
      <c r="B216" s="2">
        <v>9</v>
      </c>
      <c r="C216" s="14">
        <v>508</v>
      </c>
      <c r="D216" s="1" t="s">
        <v>117</v>
      </c>
      <c r="E216" s="6">
        <v>663</v>
      </c>
      <c r="F216" s="7">
        <v>67.269689999999997</v>
      </c>
      <c r="G216" s="8">
        <v>0</v>
      </c>
      <c r="H216" s="8">
        <v>12.841339999999999</v>
      </c>
      <c r="I216" s="8">
        <v>27.424030000000002</v>
      </c>
      <c r="J216" s="8">
        <v>0</v>
      </c>
      <c r="K216" s="8">
        <v>0.79469745268000014</v>
      </c>
      <c r="L216" s="8">
        <v>0.85727999999999993</v>
      </c>
      <c r="M216" s="8">
        <v>0</v>
      </c>
      <c r="N216" s="8">
        <v>0</v>
      </c>
      <c r="O216" s="8">
        <v>0</v>
      </c>
      <c r="P216" s="8">
        <v>0.74126254731999996</v>
      </c>
      <c r="Q216" s="8">
        <v>18.814472771426235</v>
      </c>
      <c r="R216" s="8">
        <v>5.796607228573766</v>
      </c>
      <c r="S216" s="8">
        <v>0</v>
      </c>
      <c r="T216" s="8">
        <v>0</v>
      </c>
      <c r="U216" s="17"/>
    </row>
    <row r="217" spans="2:21" x14ac:dyDescent="0.25">
      <c r="B217" s="2">
        <v>9</v>
      </c>
      <c r="C217" s="14">
        <v>512</v>
      </c>
      <c r="D217" s="1" t="s">
        <v>119</v>
      </c>
      <c r="E217" s="6">
        <v>3868</v>
      </c>
      <c r="F217" s="7">
        <v>350.51</v>
      </c>
      <c r="G217" s="8">
        <v>111.4391318474301</v>
      </c>
      <c r="H217" s="8">
        <v>106.16805824266719</v>
      </c>
      <c r="I217" s="8">
        <v>0</v>
      </c>
      <c r="J217" s="8">
        <v>1.6928099099026868</v>
      </c>
      <c r="K217" s="8">
        <v>23.448024849949352</v>
      </c>
      <c r="L217" s="8">
        <v>11.492827075674837</v>
      </c>
      <c r="M217" s="8">
        <v>3.5673618381020047</v>
      </c>
      <c r="N217" s="8">
        <v>2.114111491511891</v>
      </c>
      <c r="O217" s="8">
        <v>0.13097576864055943</v>
      </c>
      <c r="P217" s="8">
        <v>0.95669897612135779</v>
      </c>
      <c r="Q217" s="8">
        <v>65.631049243970665</v>
      </c>
      <c r="R217" s="8">
        <v>23.868950756029335</v>
      </c>
      <c r="S217" s="8">
        <v>0</v>
      </c>
      <c r="T217" s="8">
        <v>0</v>
      </c>
      <c r="U217" s="17"/>
    </row>
    <row r="218" spans="2:21" x14ac:dyDescent="0.25">
      <c r="B218" s="2">
        <v>9</v>
      </c>
      <c r="C218" s="14">
        <v>516</v>
      </c>
      <c r="D218" s="1" t="s">
        <v>120</v>
      </c>
      <c r="E218" s="6">
        <v>3213</v>
      </c>
      <c r="F218" s="7">
        <v>304.7</v>
      </c>
      <c r="G218" s="8">
        <v>150.98804297641456</v>
      </c>
      <c r="H218" s="8">
        <v>56.417953455188652</v>
      </c>
      <c r="I218" s="8">
        <v>0</v>
      </c>
      <c r="J218" s="8">
        <v>2.2935754361153666</v>
      </c>
      <c r="K218" s="8">
        <v>18.969444221820957</v>
      </c>
      <c r="L218" s="8">
        <v>9.2976932410372459</v>
      </c>
      <c r="M218" s="8">
        <v>2.8859945278962305</v>
      </c>
      <c r="N218" s="8">
        <v>1.7103154859984786</v>
      </c>
      <c r="O218" s="8">
        <v>0.10595935280419089</v>
      </c>
      <c r="P218" s="8">
        <v>0.77396915009864964</v>
      </c>
      <c r="Q218" s="8">
        <v>14.306498155900734</v>
      </c>
      <c r="R218" s="8">
        <v>5.2030419124495415</v>
      </c>
      <c r="S218" s="8">
        <v>35.067910150791334</v>
      </c>
      <c r="T218" s="8">
        <v>6.6796019334840642</v>
      </c>
      <c r="U218" s="17"/>
    </row>
    <row r="219" spans="2:21" x14ac:dyDescent="0.25">
      <c r="B219" s="2">
        <v>9</v>
      </c>
      <c r="C219" s="14">
        <v>521</v>
      </c>
      <c r="D219" s="1" t="s">
        <v>121</v>
      </c>
      <c r="E219" s="6">
        <v>2706</v>
      </c>
      <c r="F219" s="7">
        <v>124.32346</v>
      </c>
      <c r="G219" s="8">
        <v>47.483964411200532</v>
      </c>
      <c r="H219" s="8">
        <v>17.742783078772785</v>
      </c>
      <c r="I219" s="8">
        <v>0</v>
      </c>
      <c r="J219" s="8">
        <v>0.72130251002669155</v>
      </c>
      <c r="K219" s="8">
        <v>11.656253615815537</v>
      </c>
      <c r="L219" s="8">
        <v>5.7132021999314322</v>
      </c>
      <c r="M219" s="8">
        <v>1.7733721535350842</v>
      </c>
      <c r="N219" s="8">
        <v>1.0509465029514367</v>
      </c>
      <c r="O219" s="8">
        <v>6.5109397766781943E-2</v>
      </c>
      <c r="P219" s="8">
        <v>0.47558487211709372</v>
      </c>
      <c r="Q219" s="8">
        <v>8.7909887558829194</v>
      </c>
      <c r="R219" s="8">
        <v>3.1971403798675921</v>
      </c>
      <c r="S219" s="8">
        <v>21.548362182590989</v>
      </c>
      <c r="T219" s="8">
        <v>4.1044499395411407</v>
      </c>
      <c r="U219" s="17"/>
    </row>
    <row r="220" spans="2:21" x14ac:dyDescent="0.25">
      <c r="B220" s="2">
        <v>9</v>
      </c>
      <c r="C220" s="14">
        <v>522</v>
      </c>
      <c r="D220" s="1" t="s">
        <v>122</v>
      </c>
      <c r="E220" s="6">
        <v>1336</v>
      </c>
      <c r="F220" s="7">
        <v>112.9645</v>
      </c>
      <c r="G220" s="8">
        <v>55.544600000000003</v>
      </c>
      <c r="H220" s="8">
        <v>19.1995</v>
      </c>
      <c r="I220" s="8">
        <v>0</v>
      </c>
      <c r="J220" s="8">
        <v>0</v>
      </c>
      <c r="K220" s="8">
        <v>12.939747653420001</v>
      </c>
      <c r="L220" s="8">
        <v>0</v>
      </c>
      <c r="M220" s="8">
        <v>0</v>
      </c>
      <c r="N220" s="8">
        <v>0</v>
      </c>
      <c r="O220" s="8">
        <v>0</v>
      </c>
      <c r="P220" s="8">
        <v>0.4373923465799997</v>
      </c>
      <c r="Q220" s="8">
        <v>0</v>
      </c>
      <c r="R220" s="8">
        <v>24.843260000000001</v>
      </c>
      <c r="S220" s="8">
        <v>0</v>
      </c>
      <c r="T220" s="8">
        <v>0</v>
      </c>
      <c r="U220" s="17"/>
    </row>
    <row r="221" spans="2:21" x14ac:dyDescent="0.25">
      <c r="B221" s="2">
        <v>9</v>
      </c>
      <c r="C221" s="14">
        <v>523</v>
      </c>
      <c r="D221" s="1" t="s">
        <v>123</v>
      </c>
      <c r="E221" s="6">
        <v>6859</v>
      </c>
      <c r="F221" s="7">
        <v>693.59296000000006</v>
      </c>
      <c r="G221" s="8">
        <v>294.25872318072146</v>
      </c>
      <c r="H221" s="8">
        <v>354.05355647969304</v>
      </c>
      <c r="I221" s="8">
        <v>0</v>
      </c>
      <c r="J221" s="8">
        <v>4.4699207039553404</v>
      </c>
      <c r="K221" s="8">
        <v>8.1489888390846996</v>
      </c>
      <c r="L221" s="8">
        <v>3.9941496210674217</v>
      </c>
      <c r="M221" s="8">
        <v>1.2397799810303727</v>
      </c>
      <c r="N221" s="8">
        <v>0.73472589095061125</v>
      </c>
      <c r="O221" s="8">
        <v>4.5518549373456674E-2</v>
      </c>
      <c r="P221" s="8">
        <v>0.33248554318184048</v>
      </c>
      <c r="Q221" s="8">
        <v>6.1458571181918158</v>
      </c>
      <c r="R221" s="8">
        <v>2.2351487991971921</v>
      </c>
      <c r="S221" s="8">
        <v>15.064648446584355</v>
      </c>
      <c r="T221" s="8">
        <v>2.8694568469684487</v>
      </c>
      <c r="U221" s="17"/>
    </row>
    <row r="222" spans="2:21" x14ac:dyDescent="0.25">
      <c r="B222" s="2">
        <v>9</v>
      </c>
      <c r="C222" s="14">
        <v>527</v>
      </c>
      <c r="D222" s="1" t="s">
        <v>125</v>
      </c>
      <c r="E222" s="6">
        <v>2215</v>
      </c>
      <c r="F222" s="7">
        <v>204.3184</v>
      </c>
      <c r="G222" s="8">
        <v>0</v>
      </c>
      <c r="H222" s="8">
        <v>57.866399999999999</v>
      </c>
      <c r="I222" s="8">
        <v>76.744420000000005</v>
      </c>
      <c r="J222" s="8">
        <v>0</v>
      </c>
      <c r="K222" s="8">
        <v>13.919032541694367</v>
      </c>
      <c r="L222" s="8">
        <v>6.8222818376418477</v>
      </c>
      <c r="M222" s="8">
        <v>2.1176293453411148</v>
      </c>
      <c r="N222" s="8">
        <v>1.2549622765854238</v>
      </c>
      <c r="O222" s="8">
        <v>7.7748808163913094E-2</v>
      </c>
      <c r="P222" s="8">
        <v>0.56790814008658919</v>
      </c>
      <c r="Q222" s="8">
        <v>10.497546004041926</v>
      </c>
      <c r="R222" s="8">
        <v>3.8177876403925999</v>
      </c>
      <c r="S222" s="8">
        <v>25.731454061083873</v>
      </c>
      <c r="T222" s="8">
        <v>4.9012293449683568</v>
      </c>
      <c r="U222" s="17"/>
    </row>
    <row r="223" spans="2:21" x14ac:dyDescent="0.25">
      <c r="B223" s="2">
        <v>9</v>
      </c>
      <c r="C223" s="14">
        <v>543</v>
      </c>
      <c r="D223" s="1" t="s">
        <v>128</v>
      </c>
      <c r="E223" s="6">
        <v>1138</v>
      </c>
      <c r="F223" s="7">
        <v>88.586151999999998</v>
      </c>
      <c r="G223" s="8">
        <v>35.01945336411373</v>
      </c>
      <c r="H223" s="8">
        <v>13.085313584939577</v>
      </c>
      <c r="I223" s="8">
        <v>0</v>
      </c>
      <c r="J223" s="8">
        <v>0.53196105094669932</v>
      </c>
      <c r="K223" s="8">
        <v>13.385020809699038</v>
      </c>
      <c r="L223" s="8">
        <v>6.5605410500284629</v>
      </c>
      <c r="M223" s="8">
        <v>2.0363852710103503</v>
      </c>
      <c r="N223" s="8">
        <v>1.206814923175572</v>
      </c>
      <c r="O223" s="8">
        <v>7.4765930181279264E-2</v>
      </c>
      <c r="P223" s="8">
        <v>0.54612001590529691</v>
      </c>
      <c r="Q223" s="8">
        <v>11.835423837348111</v>
      </c>
      <c r="R223" s="8">
        <v>4.3043521626518899</v>
      </c>
      <c r="S223" s="8">
        <v>0</v>
      </c>
      <c r="T223" s="8">
        <v>0</v>
      </c>
      <c r="U223" s="17"/>
    </row>
    <row r="224" spans="2:21" x14ac:dyDescent="0.25">
      <c r="B224" s="2">
        <v>9</v>
      </c>
      <c r="C224" s="14">
        <v>547</v>
      </c>
      <c r="D224" s="1" t="s">
        <v>130</v>
      </c>
      <c r="E224" s="6">
        <v>2419</v>
      </c>
      <c r="F224" s="7">
        <v>266.38189999999997</v>
      </c>
      <c r="G224" s="8">
        <v>132.5450665234797</v>
      </c>
      <c r="H224" s="8">
        <v>43.809335044412933</v>
      </c>
      <c r="I224" s="8">
        <v>0</v>
      </c>
      <c r="J224" s="8">
        <v>2.0134184321073532</v>
      </c>
      <c r="K224" s="8">
        <v>17.574427969631014</v>
      </c>
      <c r="L224" s="8">
        <v>8.6139392508068227</v>
      </c>
      <c r="M224" s="8">
        <v>2.6737579845864756</v>
      </c>
      <c r="N224" s="8">
        <v>1.5845385854504148</v>
      </c>
      <c r="O224" s="8">
        <v>9.8167083431146232E-2</v>
      </c>
      <c r="P224" s="8">
        <v>0.71705132317363873</v>
      </c>
      <c r="Q224" s="8">
        <v>13.254395774511558</v>
      </c>
      <c r="R224" s="8">
        <v>4.8204092984511222</v>
      </c>
      <c r="S224" s="8">
        <v>32.489009893164571</v>
      </c>
      <c r="T224" s="8">
        <v>6.1883828367932523</v>
      </c>
      <c r="U224" s="17"/>
    </row>
    <row r="225" spans="2:21" x14ac:dyDescent="0.25">
      <c r="B225" s="2">
        <v>9</v>
      </c>
      <c r="C225" s="14">
        <v>552</v>
      </c>
      <c r="D225" s="1" t="s">
        <v>237</v>
      </c>
      <c r="E225" s="6">
        <v>1646</v>
      </c>
      <c r="F225" s="7">
        <v>155.39000000000001</v>
      </c>
      <c r="G225" s="8">
        <v>52.892348179940704</v>
      </c>
      <c r="H225" s="8">
        <v>52.014193558381422</v>
      </c>
      <c r="I225" s="8">
        <v>0</v>
      </c>
      <c r="J225" s="8">
        <v>0.80345826167786838</v>
      </c>
      <c r="K225" s="8">
        <v>9.9199762302948429</v>
      </c>
      <c r="L225" s="8">
        <v>4.8621823006055722</v>
      </c>
      <c r="M225" s="8">
        <v>1.5092164421221705</v>
      </c>
      <c r="N225" s="8">
        <v>0.8944009518156254</v>
      </c>
      <c r="O225" s="8">
        <v>5.5410914990639507E-2</v>
      </c>
      <c r="P225" s="8">
        <v>0.40474330624448235</v>
      </c>
      <c r="Q225" s="8">
        <v>7.4815118453517231</v>
      </c>
      <c r="R225" s="8">
        <v>2.7209048137190295</v>
      </c>
      <c r="S225" s="8">
        <v>18.338588683678974</v>
      </c>
      <c r="T225" s="8">
        <v>3.4930645111769474</v>
      </c>
      <c r="U225" s="17"/>
    </row>
    <row r="226" spans="2:21" x14ac:dyDescent="0.25">
      <c r="B226" s="2">
        <v>9</v>
      </c>
      <c r="C226" s="14">
        <v>567</v>
      </c>
      <c r="D226" s="1" t="s">
        <v>138</v>
      </c>
      <c r="E226" s="6">
        <v>2985</v>
      </c>
      <c r="F226" s="7">
        <v>374.95</v>
      </c>
      <c r="G226" s="8">
        <v>140.0376963569978</v>
      </c>
      <c r="H226" s="8">
        <v>110.72506883577469</v>
      </c>
      <c r="I226" s="8">
        <v>0</v>
      </c>
      <c r="J226" s="8">
        <v>2.1272348072275116</v>
      </c>
      <c r="K226" s="8">
        <v>24.372630810583502</v>
      </c>
      <c r="L226" s="8">
        <v>11.946013921334865</v>
      </c>
      <c r="M226" s="8">
        <v>3.7080305741834167</v>
      </c>
      <c r="N226" s="8">
        <v>2.1974754464294532</v>
      </c>
      <c r="O226" s="8">
        <v>0.13614042439125318</v>
      </c>
      <c r="P226" s="8">
        <v>0.99442367069648774</v>
      </c>
      <c r="Q226" s="8">
        <v>18.381508370443463</v>
      </c>
      <c r="R226" s="8">
        <v>6.6850571973137027</v>
      </c>
      <c r="S226" s="8">
        <v>45.056524451084044</v>
      </c>
      <c r="T226" s="8">
        <v>8.5821951335398179</v>
      </c>
      <c r="U226" s="17"/>
    </row>
    <row r="227" spans="2:21" x14ac:dyDescent="0.25">
      <c r="B227" s="2">
        <v>9</v>
      </c>
      <c r="C227" s="14">
        <v>629</v>
      </c>
      <c r="D227" s="1" t="s">
        <v>155</v>
      </c>
      <c r="E227" s="6">
        <v>3872</v>
      </c>
      <c r="F227" s="7">
        <v>244.20871</v>
      </c>
      <c r="G227" s="8">
        <v>117.07996045545707</v>
      </c>
      <c r="H227" s="8">
        <v>43.747912942636916</v>
      </c>
      <c r="I227" s="8">
        <v>0</v>
      </c>
      <c r="J227" s="8">
        <v>1.7784966019060293</v>
      </c>
      <c r="K227" s="8">
        <v>22.937109759458352</v>
      </c>
      <c r="L227" s="8">
        <v>11.242406887921646</v>
      </c>
      <c r="M227" s="8">
        <v>3.4896316664567815</v>
      </c>
      <c r="N227" s="8">
        <v>2.0680465683080849</v>
      </c>
      <c r="O227" s="8">
        <v>0.12812190367259971</v>
      </c>
      <c r="P227" s="8">
        <v>0.9358532141825332</v>
      </c>
      <c r="Q227" s="8">
        <v>29.919816731638196</v>
      </c>
      <c r="R227" s="8">
        <v>10.881353268361803</v>
      </c>
      <c r="S227" s="8">
        <v>0</v>
      </c>
      <c r="T227" s="8">
        <v>0</v>
      </c>
      <c r="U227" s="17"/>
    </row>
    <row r="228" spans="2:21" x14ac:dyDescent="0.25">
      <c r="B228" s="2">
        <v>9</v>
      </c>
      <c r="C228" s="14">
        <v>630</v>
      </c>
      <c r="D228" s="1" t="s">
        <v>156</v>
      </c>
      <c r="E228" s="6">
        <v>3343</v>
      </c>
      <c r="F228" s="7">
        <v>190.61977999999999</v>
      </c>
      <c r="G228" s="8">
        <v>53.046385235297301</v>
      </c>
      <c r="H228" s="8">
        <v>28.223446611736403</v>
      </c>
      <c r="I228" s="8">
        <v>0</v>
      </c>
      <c r="J228" s="8">
        <v>0.8057981529662972</v>
      </c>
      <c r="K228" s="8">
        <v>30.960601893984286</v>
      </c>
      <c r="L228" s="8">
        <v>15.175045489050683</v>
      </c>
      <c r="M228" s="8">
        <v>4.8889186894441883</v>
      </c>
      <c r="N228" s="8">
        <v>2.7914574752908616</v>
      </c>
      <c r="O228" s="8">
        <v>1.5302994546700046</v>
      </c>
      <c r="P228" s="8">
        <v>1.26321838711885</v>
      </c>
      <c r="Q228" s="8">
        <v>23.35006701948295</v>
      </c>
      <c r="R228" s="8">
        <v>8.4920415909581788</v>
      </c>
      <c r="S228" s="8">
        <v>15.145280000000001</v>
      </c>
      <c r="T228" s="8">
        <v>4.9472199999999997</v>
      </c>
      <c r="U228" s="17"/>
    </row>
    <row r="229" spans="2:21" x14ac:dyDescent="0.25">
      <c r="B229" s="2">
        <v>9</v>
      </c>
      <c r="C229" s="14">
        <v>695</v>
      </c>
      <c r="D229" s="1" t="s">
        <v>240</v>
      </c>
      <c r="E229" s="6">
        <v>920</v>
      </c>
      <c r="F229" s="7">
        <v>24.044440000000002</v>
      </c>
      <c r="G229" s="8">
        <v>3.3752304586393653</v>
      </c>
      <c r="H229" s="8">
        <v>10.713194291541383</v>
      </c>
      <c r="I229" s="8">
        <v>0</v>
      </c>
      <c r="J229" s="8">
        <v>5.1271249819251623E-2</v>
      </c>
      <c r="K229" s="8">
        <v>1.9777541273582018</v>
      </c>
      <c r="L229" s="8">
        <v>0.96937743496033091</v>
      </c>
      <c r="M229" s="8">
        <v>0.3008937701250185</v>
      </c>
      <c r="N229" s="8">
        <v>0.17831748110084752</v>
      </c>
      <c r="O229" s="8">
        <v>1.1047321412802872E-2</v>
      </c>
      <c r="P229" s="8">
        <v>8.069401839905796E-2</v>
      </c>
      <c r="Q229" s="8">
        <v>1.4915954017950164</v>
      </c>
      <c r="R229" s="8">
        <v>0.54246911490045646</v>
      </c>
      <c r="S229" s="8">
        <v>3.6561800771565465</v>
      </c>
      <c r="T229" s="8">
        <v>0.69641525279172312</v>
      </c>
      <c r="U229" s="17"/>
    </row>
    <row r="230" spans="2:21" x14ac:dyDescent="0.25">
      <c r="B230" s="2">
        <v>9</v>
      </c>
      <c r="C230" s="14">
        <v>771</v>
      </c>
      <c r="D230" s="1" t="s">
        <v>169</v>
      </c>
      <c r="E230" s="6">
        <v>1308</v>
      </c>
      <c r="F230" s="7">
        <v>163.33999999999997</v>
      </c>
      <c r="G230" s="8">
        <v>41.71628439380617</v>
      </c>
      <c r="H230" s="8">
        <v>74.587640881078315</v>
      </c>
      <c r="I230" s="8">
        <v>30.32</v>
      </c>
      <c r="J230" s="8">
        <v>0.63368888877235441</v>
      </c>
      <c r="K230" s="8">
        <v>3.2112899602044007</v>
      </c>
      <c r="L230" s="8">
        <v>1.5739833286026064</v>
      </c>
      <c r="M230" s="8">
        <v>0.48856282473353102</v>
      </c>
      <c r="N230" s="8">
        <v>0.28953504829894244</v>
      </c>
      <c r="O230" s="8">
        <v>1.7937594895818757E-2</v>
      </c>
      <c r="P230" s="8">
        <v>0.13102330949478597</v>
      </c>
      <c r="Q230" s="8">
        <v>2.4219114359122016</v>
      </c>
      <c r="R230" s="8">
        <v>0.8808100047945423</v>
      </c>
      <c r="S230" s="8">
        <v>5.9365591567013229</v>
      </c>
      <c r="T230" s="8">
        <v>1.1307731727050141</v>
      </c>
      <c r="U230" s="17"/>
    </row>
    <row r="231" spans="2:21" x14ac:dyDescent="0.25">
      <c r="B231" s="2">
        <v>9</v>
      </c>
      <c r="C231" s="14">
        <v>936</v>
      </c>
      <c r="D231" s="1" t="s">
        <v>194</v>
      </c>
      <c r="E231" s="6">
        <v>586</v>
      </c>
      <c r="F231" s="7">
        <v>34.085810000000002</v>
      </c>
      <c r="G231" s="8">
        <v>12.801702524400849</v>
      </c>
      <c r="H231" s="8">
        <v>4.7834639282107805</v>
      </c>
      <c r="I231" s="8">
        <v>0</v>
      </c>
      <c r="J231" s="8">
        <v>0.19446354738837415</v>
      </c>
      <c r="K231" s="8">
        <v>3.2559766104450314</v>
      </c>
      <c r="L231" s="8">
        <v>1.595886066555728</v>
      </c>
      <c r="M231" s="8">
        <v>0.49536141232294073</v>
      </c>
      <c r="N231" s="8">
        <v>0.29356406828657239</v>
      </c>
      <c r="O231" s="8">
        <v>1.8187205189252539E-2</v>
      </c>
      <c r="P231" s="8">
        <v>0.13284656210583037</v>
      </c>
      <c r="Q231" s="8">
        <v>2.4556135028670969</v>
      </c>
      <c r="R231" s="8">
        <v>0.89306690127554278</v>
      </c>
      <c r="S231" s="8">
        <v>6.019169243599686</v>
      </c>
      <c r="T231" s="8">
        <v>1.1465084273523212</v>
      </c>
      <c r="U231" s="17"/>
    </row>
    <row r="232" spans="2:21" x14ac:dyDescent="0.25">
      <c r="B232" s="2">
        <v>9</v>
      </c>
      <c r="C232" s="14">
        <v>952</v>
      </c>
      <c r="D232" s="1" t="s">
        <v>195</v>
      </c>
      <c r="E232" s="6">
        <v>1176</v>
      </c>
      <c r="F232" s="7">
        <v>82.852540000000005</v>
      </c>
      <c r="G232" s="8">
        <v>38.093116323022159</v>
      </c>
      <c r="H232" s="8">
        <v>26.729894955809996</v>
      </c>
      <c r="I232" s="8">
        <v>0</v>
      </c>
      <c r="J232" s="8">
        <v>0.57865135649990951</v>
      </c>
      <c r="K232" s="8">
        <v>3.9541160310618899</v>
      </c>
      <c r="L232" s="8">
        <v>1.4372787725039806</v>
      </c>
      <c r="M232" s="8">
        <v>0.44612986952505146</v>
      </c>
      <c r="N232" s="8">
        <v>0.26438817441950868</v>
      </c>
      <c r="O232" s="8">
        <v>1.6379668008570904E-2</v>
      </c>
      <c r="P232" s="8">
        <v>0.11964359343454059</v>
      </c>
      <c r="Q232" s="8">
        <v>3.2391294052374926</v>
      </c>
      <c r="R232" s="8">
        <v>1.1780189583533587</v>
      </c>
      <c r="S232" s="8">
        <v>5.5803684430685072</v>
      </c>
      <c r="T232" s="8">
        <v>1.2154244490550496</v>
      </c>
      <c r="U232" s="17"/>
    </row>
    <row r="233" spans="2:21" x14ac:dyDescent="0.25">
      <c r="B233" s="2">
        <v>9</v>
      </c>
      <c r="C233" s="14">
        <v>982</v>
      </c>
      <c r="D233" s="1" t="s">
        <v>256</v>
      </c>
      <c r="E233" s="6">
        <v>717</v>
      </c>
      <c r="F233" s="7">
        <v>10.608840000000001</v>
      </c>
      <c r="G233" s="8">
        <v>6.7291348712686609</v>
      </c>
      <c r="H233" s="8">
        <v>2.5143978985158801</v>
      </c>
      <c r="I233" s="8">
        <v>0</v>
      </c>
      <c r="J233" s="8">
        <v>0.1022185475273695</v>
      </c>
      <c r="K233" s="8">
        <v>0.25221034035870138</v>
      </c>
      <c r="L233" s="8">
        <v>0.12361850718722306</v>
      </c>
      <c r="M233" s="8">
        <v>3.8371058932594591E-2</v>
      </c>
      <c r="N233" s="8">
        <v>2.2739688406275618E-2</v>
      </c>
      <c r="O233" s="8">
        <v>1.4087942758065342E-3</v>
      </c>
      <c r="P233" s="8">
        <v>1.0290392300949389E-2</v>
      </c>
      <c r="Q233" s="8">
        <v>0.19021362603181671</v>
      </c>
      <c r="R233" s="8">
        <v>6.9177618294687063E-2</v>
      </c>
      <c r="S233" s="8">
        <v>0.46624927179603048</v>
      </c>
      <c r="T233" s="8">
        <v>8.8809385104005809E-2</v>
      </c>
      <c r="U233" s="17"/>
    </row>
    <row r="234" spans="2:21" x14ac:dyDescent="0.25">
      <c r="B234" s="2">
        <v>9</v>
      </c>
      <c r="C234" s="14">
        <v>987</v>
      </c>
      <c r="D234" s="1" t="s">
        <v>220</v>
      </c>
      <c r="E234" s="6">
        <v>2844</v>
      </c>
      <c r="F234" s="7">
        <v>194.87939</v>
      </c>
      <c r="G234" s="8">
        <v>46.060940000000002</v>
      </c>
      <c r="H234" s="8">
        <v>107.11535000000001</v>
      </c>
      <c r="I234" s="8">
        <v>7.8316099999999995</v>
      </c>
      <c r="J234" s="8">
        <v>0</v>
      </c>
      <c r="K234" s="8">
        <v>10.313790853259999</v>
      </c>
      <c r="L234" s="8">
        <v>13.29677</v>
      </c>
      <c r="M234" s="8">
        <v>0</v>
      </c>
      <c r="N234" s="8">
        <v>0</v>
      </c>
      <c r="O234" s="8">
        <v>0</v>
      </c>
      <c r="P234" s="8">
        <v>2.0096091467399999</v>
      </c>
      <c r="Q234" s="8">
        <v>5.12582</v>
      </c>
      <c r="R234" s="8">
        <v>3.1255000000000002</v>
      </c>
      <c r="S234" s="8">
        <v>0</v>
      </c>
      <c r="T234" s="8">
        <v>0</v>
      </c>
      <c r="U234" s="17"/>
    </row>
    <row r="235" spans="2:21" x14ac:dyDescent="0.25">
      <c r="U235" s="17"/>
    </row>
    <row r="236" spans="2:21" x14ac:dyDescent="0.25">
      <c r="D236" s="15" t="s">
        <v>259</v>
      </c>
      <c r="U236" s="17"/>
    </row>
    <row r="237" spans="2:21" x14ac:dyDescent="0.25">
      <c r="D237" s="15" t="s">
        <v>208</v>
      </c>
      <c r="U237" s="17"/>
    </row>
    <row r="238" spans="2:21" x14ac:dyDescent="0.25">
      <c r="D238" s="15" t="s">
        <v>209</v>
      </c>
      <c r="U238" s="17"/>
    </row>
    <row r="239" spans="2:21" x14ac:dyDescent="0.25">
      <c r="D239" s="15" t="s">
        <v>210</v>
      </c>
      <c r="U239" s="17"/>
    </row>
    <row r="240" spans="2:21" x14ac:dyDescent="0.25">
      <c r="D240" s="15" t="s">
        <v>260</v>
      </c>
      <c r="U240" s="17"/>
    </row>
    <row r="241" spans="4:21" x14ac:dyDescent="0.25">
      <c r="D241" s="15" t="s">
        <v>211</v>
      </c>
      <c r="U241" s="17"/>
    </row>
    <row r="243" spans="4:21" x14ac:dyDescent="0.25">
      <c r="D243" s="20" t="s">
        <v>212</v>
      </c>
    </row>
    <row r="244" spans="4:21" x14ac:dyDescent="0.25">
      <c r="D244" s="19" t="s">
        <v>213</v>
      </c>
    </row>
  </sheetData>
  <sortState ref="B5:T234">
    <sortCondition ref="B5:B234"/>
    <sortCondition ref="C5:C234"/>
  </sortState>
  <mergeCells count="9">
    <mergeCell ref="K2:P2"/>
    <mergeCell ref="Q2:R2"/>
    <mergeCell ref="S2:T2"/>
    <mergeCell ref="B2:B3"/>
    <mergeCell ref="C2:C3"/>
    <mergeCell ref="D2:D3"/>
    <mergeCell ref="E2:E3"/>
    <mergeCell ref="F2:F3"/>
    <mergeCell ref="G2:J2"/>
  </mergeCells>
  <pageMargins left="0" right="0" top="0.5" bottom="0" header="0.3" footer="0.3"/>
  <pageSetup scale="29" fitToHeight="2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2012 BB Tonnes</vt:lpstr>
      <vt:lpstr>'2012 BB Tonnes'!Print_Titles</vt:lpstr>
    </vt:vector>
  </TitlesOfParts>
  <Company>Stewardship Ontario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Menezes</dc:creator>
  <cp:lastModifiedBy>Maria Constantinou</cp:lastModifiedBy>
  <cp:lastPrinted>2011-08-25T18:29:38Z</cp:lastPrinted>
  <dcterms:created xsi:type="dcterms:W3CDTF">2011-08-25T14:56:40Z</dcterms:created>
  <dcterms:modified xsi:type="dcterms:W3CDTF">2016-07-06T19:44:20Z</dcterms:modified>
</cp:coreProperties>
</file>